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Titles" localSheetId="0">'2019'!$8:$8</definedName>
    <definedName name="_xlnm.Print_Area" localSheetId="0">'2019'!$A$1:$F$25</definedName>
  </definedNames>
  <calcPr calcMode="manual" fullCalcOnLoad="1"/>
</workbook>
</file>

<file path=xl/sharedStrings.xml><?xml version="1.0" encoding="utf-8"?>
<sst xmlns="http://schemas.openxmlformats.org/spreadsheetml/2006/main" count="42" uniqueCount="41">
  <si>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</si>
  <si>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</si>
  <si>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</si>
  <si>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</si>
  <si>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</si>
  <si>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</si>
  <si>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</si>
  <si>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</si>
  <si>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 xml:space="preserve">                                        </t>
  </si>
  <si>
    <t>Администрация ВГО</t>
  </si>
  <si>
    <t>№ п/п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</si>
  <si>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</si>
  <si>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2018 год</t>
  </si>
  <si>
    <t>0505;3820314000;240</t>
  </si>
  <si>
    <t>0801;4031213000;620</t>
  </si>
  <si>
    <t>0801;4010413000;620</t>
  </si>
  <si>
    <t>Комитет по управлению имуществом ВГО</t>
  </si>
  <si>
    <t>0113;4230411000;120</t>
  </si>
  <si>
    <t>Отдел образования ВГО</t>
  </si>
  <si>
    <t>0703;4330613000;610</t>
  </si>
  <si>
    <t>1102;46210S8500;610</t>
  </si>
  <si>
    <t>0709;4352513000;350</t>
  </si>
  <si>
    <t>0703;4352513000;610</t>
  </si>
  <si>
    <t>Финансовый отдел администрации ВГО</t>
  </si>
  <si>
    <t>1301;2100110000;730</t>
  </si>
  <si>
    <t>0106;2100311000;240</t>
  </si>
  <si>
    <t>Культура;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культуры; Субсидии автономным учреждениям</t>
  </si>
  <si>
    <t>Культура; Обеспечение деятельности "Досугового центра"; Субсидии автономным учреждениям</t>
  </si>
  <si>
    <t>Другие общегосударственные вопросы;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</si>
  <si>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Дополнительное образование детей; Организация и предоставление дополнительного образования детей в муниципальных организациях дополнительного образования; Субсидии бюджетным учреждениям</t>
  </si>
  <si>
    <t>Массовый спорт; Создание спортивных площадок (оснащение спортивным оборудованием) для занятий уличной гимнастикой (софинансирование);  Субсидии бюджетным учреждениям</t>
  </si>
  <si>
    <t>Другие вопросы в области образования; Поддержка одаренных детей;  Премии и гранты</t>
  </si>
  <si>
    <t>Дополнительное образование детей; Поддержка одаренных детей; Субсидии бюджетным учреждениям</t>
  </si>
  <si>
    <t>Обслуживание государственного внутреннего и муниципального долга; Управление муниципальным долгом; Обслуживание муниципального долга</t>
  </si>
  <si>
    <t xml:space="preserve"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 </t>
  </si>
  <si>
    <t>0409;3620915000;240</t>
  </si>
  <si>
    <t>0503;3861314000;240</t>
  </si>
  <si>
    <t>Другие вопросы в области жилищно-коммунального хозяйства; Разработка проектно-сметной документации по газификации; Иные закупки товаров, работ и услуг для обеспечения государственных (муниципальных) нужд</t>
  </si>
  <si>
    <t>Благоустройство; Освещение улиц; Иные закупки товаров, работ и услуг для обеспечения государственных (муниципальных) нужд</t>
  </si>
  <si>
    <t>Дорожное хозяйство (дорожные фонды); Комплекс работ по содержанию автомобильных дорог; Иные закупки товаров, работ и услуг для обеспечения государственных (муниципальных) нужд</t>
  </si>
  <si>
    <t>от 28.06.2018 г. № 38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</si>
</sst>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  <numFmt numFmtId="187" formatCode="0.00_ ;[Red]\-0.0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180" fontId="1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2" fillId="0" borderId="12" xfId="0" applyNumberFormat="1" applyFont="1" applyBorder="1" applyAlignment="1" applyProtection="1">
      <alignment horizontal="center" vertical="top" wrapText="1"/>
      <protection hidden="1"/>
    </xf>
    <xf numFmtId="180" fontId="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81" zoomScaleNormal="66" zoomScaleSheetLayoutView="81" workbookViewId="0" topLeftCell="A1">
      <selection activeCell="F3" sqref="F3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1.75" customHeight="1">
      <c r="E1" s="3"/>
      <c r="F1" s="24" t="s">
        <v>11</v>
      </c>
    </row>
    <row r="2" spans="5:6" ht="24" customHeight="1">
      <c r="E2" s="3"/>
      <c r="F2" s="24" t="s">
        <v>7</v>
      </c>
    </row>
    <row r="3" spans="5:6" ht="18.75" customHeight="1">
      <c r="E3" s="3"/>
      <c r="F3" s="24" t="s">
        <v>40</v>
      </c>
    </row>
    <row r="4" spans="5:6" ht="20.25" customHeight="1">
      <c r="E4" s="4"/>
      <c r="F4" s="4"/>
    </row>
    <row r="5" spans="1:6" ht="41.25" customHeight="1">
      <c r="A5" s="35" t="s">
        <v>12</v>
      </c>
      <c r="B5" s="35"/>
      <c r="C5" s="35"/>
      <c r="D5" s="35"/>
      <c r="E5" s="35"/>
      <c r="F5" s="35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10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26">
        <v>1</v>
      </c>
      <c r="B9" s="26">
        <v>901</v>
      </c>
      <c r="C9" s="28" t="s">
        <v>9</v>
      </c>
      <c r="D9" s="25"/>
      <c r="E9" s="31">
        <f>SUM(E10:E14)</f>
        <v>150000</v>
      </c>
      <c r="F9" s="25"/>
    </row>
    <row r="10" spans="1:6" ht="75" customHeight="1">
      <c r="A10" s="26"/>
      <c r="B10" s="26"/>
      <c r="C10" s="28"/>
      <c r="D10" s="9" t="s">
        <v>13</v>
      </c>
      <c r="E10" s="29">
        <v>150000</v>
      </c>
      <c r="F10" s="27" t="s">
        <v>37</v>
      </c>
    </row>
    <row r="11" spans="1:6" ht="91.5" customHeight="1">
      <c r="A11" s="26"/>
      <c r="B11" s="26"/>
      <c r="C11" s="28"/>
      <c r="D11" s="9" t="s">
        <v>15</v>
      </c>
      <c r="E11" s="29">
        <v>-100000</v>
      </c>
      <c r="F11" s="27" t="s">
        <v>26</v>
      </c>
    </row>
    <row r="12" spans="1:6" ht="37.5">
      <c r="A12" s="26"/>
      <c r="B12" s="26"/>
      <c r="C12" s="28"/>
      <c r="D12" s="9" t="s">
        <v>14</v>
      </c>
      <c r="E12" s="29">
        <v>100000</v>
      </c>
      <c r="F12" s="27" t="s">
        <v>27</v>
      </c>
    </row>
    <row r="13" spans="1:6" ht="54.75" customHeight="1">
      <c r="A13" s="26"/>
      <c r="B13" s="26"/>
      <c r="C13" s="28"/>
      <c r="D13" s="9" t="s">
        <v>35</v>
      </c>
      <c r="E13" s="29">
        <v>-990000</v>
      </c>
      <c r="F13" s="27" t="s">
        <v>39</v>
      </c>
    </row>
    <row r="14" spans="1:6" ht="37.5" customHeight="1">
      <c r="A14" s="26"/>
      <c r="B14" s="26"/>
      <c r="C14" s="28"/>
      <c r="D14" s="9" t="s">
        <v>36</v>
      </c>
      <c r="E14" s="29">
        <v>990000</v>
      </c>
      <c r="F14" s="27" t="s">
        <v>38</v>
      </c>
    </row>
    <row r="15" spans="1:6" ht="37.5">
      <c r="A15" s="33">
        <v>2</v>
      </c>
      <c r="B15" s="33">
        <v>902</v>
      </c>
      <c r="C15" s="34" t="s">
        <v>16</v>
      </c>
      <c r="D15" s="9"/>
      <c r="E15" s="31">
        <f>E16</f>
        <v>-200000</v>
      </c>
      <c r="F15" s="25"/>
    </row>
    <row r="16" spans="1:6" ht="56.25" customHeight="1">
      <c r="A16" s="26"/>
      <c r="B16" s="26"/>
      <c r="C16" s="28"/>
      <c r="D16" s="9" t="s">
        <v>17</v>
      </c>
      <c r="E16" s="29">
        <v>-200000</v>
      </c>
      <c r="F16" s="27" t="s">
        <v>28</v>
      </c>
    </row>
    <row r="17" spans="1:6" ht="36" customHeight="1">
      <c r="A17" s="33">
        <v>3</v>
      </c>
      <c r="B17" s="33">
        <v>906</v>
      </c>
      <c r="C17" s="34" t="s">
        <v>18</v>
      </c>
      <c r="D17" s="9"/>
      <c r="E17" s="31">
        <f>SUM(E18:E21)</f>
        <v>100000</v>
      </c>
      <c r="F17" s="27"/>
    </row>
    <row r="18" spans="1:6" ht="54.75" customHeight="1">
      <c r="A18" s="26"/>
      <c r="B18" s="26"/>
      <c r="C18" s="28"/>
      <c r="D18" s="9" t="s">
        <v>19</v>
      </c>
      <c r="E18" s="29">
        <v>-104834.5</v>
      </c>
      <c r="F18" s="27" t="s">
        <v>29</v>
      </c>
    </row>
    <row r="19" spans="1:6" ht="60" customHeight="1">
      <c r="A19" s="26"/>
      <c r="B19" s="26"/>
      <c r="C19" s="28"/>
      <c r="D19" s="9" t="s">
        <v>20</v>
      </c>
      <c r="E19" s="29">
        <f>104834.5+100000</f>
        <v>204834.5</v>
      </c>
      <c r="F19" s="27" t="s">
        <v>30</v>
      </c>
    </row>
    <row r="20" spans="1:6" ht="39" customHeight="1">
      <c r="A20" s="26"/>
      <c r="B20" s="26"/>
      <c r="C20" s="28"/>
      <c r="D20" s="9" t="s">
        <v>21</v>
      </c>
      <c r="E20" s="29">
        <v>-10000</v>
      </c>
      <c r="F20" s="27" t="s">
        <v>31</v>
      </c>
    </row>
    <row r="21" spans="1:6" ht="36.75" customHeight="1">
      <c r="A21" s="26"/>
      <c r="B21" s="26"/>
      <c r="C21" s="28"/>
      <c r="D21" s="9" t="s">
        <v>22</v>
      </c>
      <c r="E21" s="29">
        <v>10000</v>
      </c>
      <c r="F21" s="27" t="s">
        <v>32</v>
      </c>
    </row>
    <row r="22" spans="1:6" ht="37.5">
      <c r="A22" s="33">
        <v>4</v>
      </c>
      <c r="B22" s="33">
        <v>919</v>
      </c>
      <c r="C22" s="34" t="s">
        <v>23</v>
      </c>
      <c r="D22" s="9"/>
      <c r="E22" s="31">
        <f>E23+E24</f>
        <v>-50000</v>
      </c>
      <c r="F22" s="27"/>
    </row>
    <row r="23" spans="1:6" ht="56.25" customHeight="1">
      <c r="A23" s="26"/>
      <c r="B23" s="26"/>
      <c r="C23" s="28"/>
      <c r="D23" s="9" t="s">
        <v>24</v>
      </c>
      <c r="E23" s="29">
        <f>-50000-21000</f>
        <v>-71000</v>
      </c>
      <c r="F23" s="27" t="s">
        <v>33</v>
      </c>
    </row>
    <row r="24" spans="1:6" ht="96.75" customHeight="1">
      <c r="A24" s="26"/>
      <c r="B24" s="26"/>
      <c r="C24" s="28"/>
      <c r="D24" s="9" t="s">
        <v>25</v>
      </c>
      <c r="E24" s="29">
        <v>21000</v>
      </c>
      <c r="F24" s="27" t="s">
        <v>34</v>
      </c>
    </row>
    <row r="25" spans="1:9" ht="18.75">
      <c r="A25" s="10"/>
      <c r="B25" s="10"/>
      <c r="C25" s="11" t="s">
        <v>5</v>
      </c>
      <c r="D25" s="30"/>
      <c r="E25" s="32">
        <f>E9+E15+E17+E22</f>
        <v>0</v>
      </c>
      <c r="F25" s="9"/>
      <c r="I25" s="1" t="s">
        <v>8</v>
      </c>
    </row>
    <row r="26" spans="1:6" ht="28.5" customHeight="1">
      <c r="A26" s="12"/>
      <c r="B26" s="12"/>
      <c r="C26" s="13"/>
      <c r="D26" s="14"/>
      <c r="E26" s="15"/>
      <c r="F26" s="16"/>
    </row>
    <row r="27" spans="1:6" ht="78.75" customHeight="1">
      <c r="A27" s="17"/>
      <c r="B27" s="17"/>
      <c r="C27" s="18"/>
      <c r="D27" s="19"/>
      <c r="E27" s="20"/>
      <c r="F27" s="21"/>
    </row>
    <row r="28" spans="1:6" ht="19.5" customHeight="1">
      <c r="A28" s="17"/>
      <c r="B28" s="17"/>
      <c r="C28" s="18"/>
      <c r="D28" s="19"/>
      <c r="E28" s="20"/>
      <c r="F28" s="21"/>
    </row>
    <row r="29" spans="1:6" ht="18.75">
      <c r="A29" s="17"/>
      <c r="B29" s="17"/>
      <c r="C29" s="18"/>
      <c r="D29" s="19"/>
      <c r="E29" s="20"/>
      <c r="F29" s="21"/>
    </row>
    <row r="30" spans="1:6" ht="18.75">
      <c r="A30" s="17"/>
      <c r="B30" s="17"/>
      <c r="C30" s="18"/>
      <c r="D30" s="19"/>
      <c r="E30" s="20"/>
      <c r="F30" s="21"/>
    </row>
    <row r="31" spans="1:6" ht="18.75">
      <c r="A31" s="17"/>
      <c r="B31" s="17"/>
      <c r="C31" s="18"/>
      <c r="D31" s="19"/>
      <c r="E31" s="20"/>
      <c r="F31" s="21" t="s">
        <v>6</v>
      </c>
    </row>
    <row r="32" spans="1:6" ht="18.75">
      <c r="A32" s="22"/>
      <c r="B32" s="22"/>
      <c r="C32" s="22"/>
      <c r="D32" s="23"/>
      <c r="E32" s="22"/>
      <c r="F32" s="22"/>
    </row>
    <row r="34" ht="18.75">
      <c r="F34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2018-06-29T03:37:43Z</cp:lastPrinted>
  <dcterms:created xsi:type="dcterms:W3CDTF">1996-10-08T23:32:33Z</dcterms:created>
  <dcterms:modified xsi:type="dcterms:W3CDTF">2018-06-29T03:37:53Z</dcterms:modified>
  <cp:category/>
  <cp:version/>
  <cp:contentType/>
  <cp:contentStatus/>
</cp:coreProperties>
</file>