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Titles" localSheetId="0">'2015'!$8:$8</definedName>
    <definedName name="_xlnm.Print_Area" localSheetId="0">'2015'!$A$1:$F$39</definedName>
  </definedNames>
  <calcPr fullCalcOnLoad="1"/>
</workbook>
</file>

<file path=xl/sharedStrings.xml><?xml version="1.0" encoding="utf-8"?>
<sst xmlns="http://schemas.openxmlformats.org/spreadsheetml/2006/main" count="72" uniqueCount="66">
  <si>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</si>
  <si>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</si>
  <si>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</si>
  <si>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</si>
  <si>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</si>
  <si>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</si>
  <si>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</si>
  <si>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</si>
  <si>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</si>
  <si>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</t>
  </si>
  <si>
    <t xml:space="preserve">                                        </t>
  </si>
  <si>
    <t xml:space="preserve">Приложение 1                                                                                           </t>
  </si>
  <si>
    <t xml:space="preserve">Администрациия ВГО </t>
  </si>
  <si>
    <t>от ____________г. № ____</t>
  </si>
  <si>
    <t>0113;4231001;120</t>
  </si>
  <si>
    <t>0113;4231001;240</t>
  </si>
  <si>
    <t>0113;7001010;240</t>
  </si>
  <si>
    <t>Комитет по управлению имуществом ВГО</t>
  </si>
  <si>
    <t>Волчанская городская Дума</t>
  </si>
  <si>
    <t>0103;7001001;120</t>
  </si>
  <si>
    <t>0113;0401108;320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</si>
  <si>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</si>
  <si>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Другие общегосударственные вопросы; Дополнительные гарантии лицам, замещавшим должности муниципальной службы в органах местного самоуправления Волчанского городского округа; Социальные выплаты гражданам, кроме публичных нормативных социальных выплат</t>
  </si>
  <si>
    <t>Другие общегосударственные вопросы;Обеспечение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</si>
  <si>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Другие общегосударственные вопросы;Обеспечение деятельности органов местного самоуправления (центральный аппарат);  Иные закупки товаров, работ и услуг для обеспечения государственных (муниципальных) нужд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</si>
  <si>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</si>
  <si>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0113;3441010;240</t>
  </si>
  <si>
    <t>1003;0526904;310</t>
  </si>
  <si>
    <t>0104;3441001;240</t>
  </si>
  <si>
    <t>0104;3441001;850</t>
  </si>
  <si>
    <t>Социальное обеспечение населения; Осуществление единовременных выплат; Публичные нормативные социальные выплаты гражданам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</si>
  <si>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</si>
  <si>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Уплата налогов, сборов и иных платежей</t>
  </si>
  <si>
    <t>0801;4011602;620</t>
  </si>
  <si>
    <t>Отдел Образования ВГО</t>
  </si>
  <si>
    <t>0801;4031603;620</t>
  </si>
  <si>
    <t>0801;4031602;620</t>
  </si>
  <si>
    <t>0801;4011603;620</t>
  </si>
  <si>
    <t>0707;4331504;240</t>
  </si>
  <si>
    <t>0707;4341507;240</t>
  </si>
  <si>
    <t>0709;4351502;240</t>
  </si>
  <si>
    <t>0709;4351501;240</t>
  </si>
  <si>
    <t>Культура;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Интернет; Субсидии автономным учреждениям</t>
  </si>
  <si>
    <t>Культура; Обеспечение деятельности «Централизованной библиотечной системы»; Субсидии автономным учреждениям</t>
  </si>
  <si>
    <t>Культура; Обеспечение деятельности «Муниципального краеведческого музея»; Субсидии автономным учреждениям</t>
  </si>
  <si>
    <t>Культура; Укрепление и развитие материально-технической базы учреждения культуры; Субсидии автономным учреждениям</t>
  </si>
  <si>
    <t>Молодежная политика и оздоровление детей; Организация и обеспечение отдыха детей и подростков в муниципальных учреждениях, обеспечивающих отдых и оздоровление детей и подростков; Иные закупки товаров, работ и услуг для обеспечения государственных (муниципальных) нужд</t>
  </si>
  <si>
    <t>Молодежная политика и оздоровление детей; 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лагерей; Иные закупки товаров, работ и услуг для обеспечения государственных (муниципальных) нужд</t>
  </si>
  <si>
    <t>Другие вопросы в области образования; Организация проведения городских мероприятий в области образования; Иные закупки товаров, работ и услуг для обеспечения государственных (муниципальных) нужд</t>
  </si>
  <si>
    <t>Другие вопросы в области образования; Обеспечение деятельности централизованной бухгалтерии и информационно-методического центра; Иные закупки товаров, работ и услуг для обеспечения государственных (муниципальных) нужд</t>
  </si>
  <si>
    <t>0501;0821301;410</t>
  </si>
  <si>
    <t>1003;0817901;320</t>
  </si>
  <si>
    <t>Жилищное хозяйство; Обеспечение жильем малоимущих граждан; Бюджетные инвестиции</t>
  </si>
  <si>
    <t xml:space="preserve">Социальное обеспечение населения; Предоставление социальных выплат молодым семьям на приобретение (строительство) жилья; Социальные выплаты гражданам, кроме публичных нормативных социальных выплат </t>
  </si>
  <si>
    <t>0409;3621404;240</t>
  </si>
  <si>
    <t>Дорожное хозяйство; Комплекс работ по содержанию автомобильных дорог; Иные закупки товаров, работ и услуг для обеспечения государственных (муниципальных) нужд</t>
  </si>
  <si>
    <t>0702;4341505;620</t>
  </si>
  <si>
    <t>0702;4341504;620</t>
  </si>
  <si>
    <t>0702;4321501;620</t>
  </si>
  <si>
    <t>Общее образование; Распространение современных моделей успешной социализации детей в муниципальных образовательных организациях; Субсидии автономным учреждениям</t>
  </si>
  <si>
    <t>Общее образование;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организации; Субсидии автономным учреждениям</t>
  </si>
  <si>
    <t>Общее образование; Организация предоставления общего образования и создание условий для содержания детей в муниципальных общеобразовательных организациях; Субсидии автономным учреждениям</t>
  </si>
  <si>
    <t xml:space="preserve"> 0503;3861303;240</t>
  </si>
  <si>
    <t>0405;3861304;240</t>
  </si>
  <si>
    <t>Благоустройство; Освещение улиц; Иные закупки товаров, работ и услуг для обеспечения государственных (муниципальных) нужд</t>
  </si>
  <si>
    <t>Сельское хозяйство и рыболовство;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(клещей); Иные закупки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</si>
</sst>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1" xfId="0" applyNumberFormat="1" applyFont="1" applyBorder="1" applyAlignment="1" applyProtection="1">
      <alignment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80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12" xfId="0" applyNumberFormat="1" applyFont="1" applyBorder="1" applyAlignment="1" applyProtection="1">
      <alignment wrapText="1"/>
      <protection hidden="1"/>
    </xf>
    <xf numFmtId="49" fontId="2" fillId="0" borderId="12" xfId="0" applyNumberFormat="1" applyFont="1" applyBorder="1" applyAlignment="1" applyProtection="1">
      <alignment horizontal="center" wrapText="1"/>
      <protection hidden="1"/>
    </xf>
    <xf numFmtId="49" fontId="2" fillId="0" borderId="12" xfId="0" applyNumberFormat="1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vertical="top" wrapText="1"/>
      <protection hidden="1"/>
    </xf>
    <xf numFmtId="49" fontId="2" fillId="0" borderId="12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180" fontId="1" fillId="0" borderId="10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Border="1" applyAlignment="1" applyProtection="1">
      <alignment horizontal="center" vertical="top"/>
      <protection hidden="1"/>
    </xf>
    <xf numFmtId="0" fontId="1" fillId="0" borderId="11" xfId="0" applyNumberFormat="1" applyFont="1" applyBorder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1" xfId="0" applyNumberFormat="1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9" zoomScaleNormal="80" zoomScaleSheetLayoutView="69" workbookViewId="0" topLeftCell="A19">
      <selection activeCell="F23" sqref="F2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4.57421875" style="2" customWidth="1"/>
    <col min="5" max="5" width="20.8515625" style="1" customWidth="1"/>
    <col min="6" max="6" width="78.003906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36" t="s">
        <v>11</v>
      </c>
    </row>
    <row r="2" spans="5:6" ht="24" customHeight="1">
      <c r="E2" s="3"/>
      <c r="F2" s="36" t="s">
        <v>8</v>
      </c>
    </row>
    <row r="3" spans="5:6" ht="18.75" customHeight="1">
      <c r="E3" s="3"/>
      <c r="F3" s="36" t="s">
        <v>13</v>
      </c>
    </row>
    <row r="4" spans="5:6" ht="12.75" customHeight="1">
      <c r="E4" s="4"/>
      <c r="F4" s="4"/>
    </row>
    <row r="5" spans="1:6" ht="41.25" customHeight="1">
      <c r="A5" s="39" t="s">
        <v>9</v>
      </c>
      <c r="B5" s="39"/>
      <c r="C5" s="39"/>
      <c r="D5" s="39"/>
      <c r="E5" s="39"/>
      <c r="F5" s="39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7.5" customHeight="1">
      <c r="A9" s="9">
        <v>1</v>
      </c>
      <c r="B9" s="9">
        <v>901</v>
      </c>
      <c r="C9" s="10" t="s">
        <v>12</v>
      </c>
      <c r="D9" s="11"/>
      <c r="E9" s="34">
        <f>SUM(E10:E17)</f>
        <v>0</v>
      </c>
      <c r="F9" s="9"/>
    </row>
    <row r="10" spans="1:6" ht="76.5" customHeight="1">
      <c r="A10" s="9"/>
      <c r="B10" s="9"/>
      <c r="C10" s="10"/>
      <c r="D10" s="14" t="s">
        <v>26</v>
      </c>
      <c r="E10" s="33">
        <v>-79600</v>
      </c>
      <c r="F10" s="13" t="s">
        <v>25</v>
      </c>
    </row>
    <row r="11" spans="1:6" ht="55.5" customHeight="1">
      <c r="A11" s="9"/>
      <c r="B11" s="9"/>
      <c r="C11" s="10"/>
      <c r="D11" s="14" t="s">
        <v>27</v>
      </c>
      <c r="E11" s="33">
        <v>79600</v>
      </c>
      <c r="F11" s="13" t="s">
        <v>30</v>
      </c>
    </row>
    <row r="12" spans="1:6" ht="113.25" customHeight="1">
      <c r="A12" s="9"/>
      <c r="B12" s="9"/>
      <c r="C12" s="10"/>
      <c r="D12" s="14" t="s">
        <v>28</v>
      </c>
      <c r="E12" s="33">
        <v>-1000</v>
      </c>
      <c r="F12" s="13" t="s">
        <v>31</v>
      </c>
    </row>
    <row r="13" spans="1:6" ht="93" customHeight="1">
      <c r="A13" s="9"/>
      <c r="B13" s="9"/>
      <c r="C13" s="10"/>
      <c r="D13" s="14" t="s">
        <v>29</v>
      </c>
      <c r="E13" s="33">
        <v>1000</v>
      </c>
      <c r="F13" s="13" t="s">
        <v>32</v>
      </c>
    </row>
    <row r="14" spans="1:6" ht="75.75" customHeight="1">
      <c r="A14" s="9"/>
      <c r="B14" s="9"/>
      <c r="C14" s="10"/>
      <c r="D14" s="14" t="s">
        <v>33</v>
      </c>
      <c r="E14" s="33">
        <v>30000</v>
      </c>
      <c r="F14" s="13" t="s">
        <v>42</v>
      </c>
    </row>
    <row r="15" spans="1:6" ht="41.25" customHeight="1">
      <c r="A15" s="9"/>
      <c r="B15" s="9"/>
      <c r="C15" s="10"/>
      <c r="D15" s="14" t="s">
        <v>35</v>
      </c>
      <c r="E15" s="33">
        <v>-9000</v>
      </c>
      <c r="F15" s="13" t="s">
        <v>43</v>
      </c>
    </row>
    <row r="16" spans="1:6" ht="37.5" customHeight="1">
      <c r="A16" s="9"/>
      <c r="B16" s="9"/>
      <c r="C16" s="10"/>
      <c r="D16" s="14" t="s">
        <v>36</v>
      </c>
      <c r="E16" s="33">
        <v>-15000</v>
      </c>
      <c r="F16" s="13" t="s">
        <v>44</v>
      </c>
    </row>
    <row r="17" spans="1:6" ht="41.25" customHeight="1">
      <c r="A17" s="9"/>
      <c r="B17" s="9"/>
      <c r="C17" s="10"/>
      <c r="D17" s="14" t="s">
        <v>37</v>
      </c>
      <c r="E17" s="33">
        <v>-6000</v>
      </c>
      <c r="F17" s="13" t="s">
        <v>45</v>
      </c>
    </row>
    <row r="18" spans="1:6" ht="35.25" customHeight="1">
      <c r="A18" s="9"/>
      <c r="B18" s="9"/>
      <c r="C18" s="10"/>
      <c r="D18" s="14" t="s">
        <v>50</v>
      </c>
      <c r="E18" s="33">
        <v>-140200</v>
      </c>
      <c r="F18" s="13" t="s">
        <v>52</v>
      </c>
    </row>
    <row r="19" spans="1:6" ht="75" customHeight="1">
      <c r="A19" s="9"/>
      <c r="B19" s="9"/>
      <c r="C19" s="10"/>
      <c r="D19" s="14" t="s">
        <v>51</v>
      </c>
      <c r="E19" s="33">
        <v>140200</v>
      </c>
      <c r="F19" s="13" t="s">
        <v>53</v>
      </c>
    </row>
    <row r="20" spans="1:6" ht="43.5" customHeight="1">
      <c r="A20" s="9"/>
      <c r="B20" s="9"/>
      <c r="C20" s="10"/>
      <c r="D20" s="14" t="s">
        <v>50</v>
      </c>
      <c r="E20" s="33">
        <v>-234512</v>
      </c>
      <c r="F20" s="13" t="s">
        <v>52</v>
      </c>
    </row>
    <row r="21" spans="1:6" ht="56.25" customHeight="1">
      <c r="A21" s="9"/>
      <c r="B21" s="9"/>
      <c r="C21" s="10"/>
      <c r="D21" s="14" t="s">
        <v>54</v>
      </c>
      <c r="E21" s="33">
        <v>234512</v>
      </c>
      <c r="F21" s="13" t="s">
        <v>55</v>
      </c>
    </row>
    <row r="22" spans="1:6" ht="44.25" customHeight="1">
      <c r="A22" s="9"/>
      <c r="B22" s="9"/>
      <c r="C22" s="10"/>
      <c r="D22" s="14" t="s">
        <v>62</v>
      </c>
      <c r="E22" s="33">
        <v>-74000</v>
      </c>
      <c r="F22" s="13" t="s">
        <v>64</v>
      </c>
    </row>
    <row r="23" spans="1:6" ht="96" customHeight="1">
      <c r="A23" s="9"/>
      <c r="B23" s="9"/>
      <c r="C23" s="10"/>
      <c r="D23" s="33" t="s">
        <v>63</v>
      </c>
      <c r="E23" s="33">
        <v>74000</v>
      </c>
      <c r="F23" s="13" t="s">
        <v>65</v>
      </c>
    </row>
    <row r="24" spans="1:6" ht="37.5">
      <c r="A24" s="9">
        <v>2</v>
      </c>
      <c r="B24" s="9">
        <v>902</v>
      </c>
      <c r="C24" s="10" t="s">
        <v>17</v>
      </c>
      <c r="D24" s="11"/>
      <c r="E24" s="34">
        <f>SUM(E25:E38)</f>
        <v>0</v>
      </c>
      <c r="F24" s="35"/>
    </row>
    <row r="25" spans="1:6" ht="57" customHeight="1">
      <c r="A25" s="9"/>
      <c r="B25" s="9"/>
      <c r="C25" s="10"/>
      <c r="D25" s="14" t="s">
        <v>14</v>
      </c>
      <c r="E25" s="15">
        <f>-10000-12000-4000</f>
        <v>-26000</v>
      </c>
      <c r="F25" s="16" t="s">
        <v>23</v>
      </c>
    </row>
    <row r="26" spans="1:6" ht="75.75" customHeight="1">
      <c r="A26" s="9"/>
      <c r="B26" s="9"/>
      <c r="C26" s="10"/>
      <c r="D26" s="14" t="s">
        <v>15</v>
      </c>
      <c r="E26" s="15">
        <v>1000</v>
      </c>
      <c r="F26" s="16" t="s">
        <v>24</v>
      </c>
    </row>
    <row r="27" spans="1:6" ht="75" customHeight="1">
      <c r="A27" s="9"/>
      <c r="B27" s="9"/>
      <c r="C27" s="10"/>
      <c r="D27" s="14" t="s">
        <v>16</v>
      </c>
      <c r="E27" s="15">
        <f>25000</f>
        <v>25000</v>
      </c>
      <c r="F27" s="16" t="s">
        <v>25</v>
      </c>
    </row>
    <row r="28" spans="1:6" ht="30" customHeight="1">
      <c r="A28" s="9">
        <v>3</v>
      </c>
      <c r="B28" s="9">
        <v>906</v>
      </c>
      <c r="C28" s="10" t="s">
        <v>34</v>
      </c>
      <c r="D28" s="14"/>
      <c r="E28" s="37">
        <f>SUM(E29:E32)</f>
        <v>0</v>
      </c>
      <c r="F28" s="16"/>
    </row>
    <row r="29" spans="1:6" ht="94.5" customHeight="1">
      <c r="A29" s="9"/>
      <c r="B29" s="9"/>
      <c r="C29" s="10"/>
      <c r="D29" s="14" t="s">
        <v>38</v>
      </c>
      <c r="E29" s="15">
        <v>14159</v>
      </c>
      <c r="F29" s="16" t="s">
        <v>46</v>
      </c>
    </row>
    <row r="30" spans="1:11" ht="93" customHeight="1">
      <c r="A30" s="9"/>
      <c r="B30" s="9"/>
      <c r="C30" s="10"/>
      <c r="D30" s="14" t="s">
        <v>39</v>
      </c>
      <c r="E30" s="15">
        <v>-14159</v>
      </c>
      <c r="F30" s="16" t="s">
        <v>47</v>
      </c>
      <c r="K30" s="1" t="s">
        <v>7</v>
      </c>
    </row>
    <row r="31" spans="1:8" ht="74.25" customHeight="1">
      <c r="A31" s="9"/>
      <c r="B31" s="9"/>
      <c r="C31" s="10"/>
      <c r="D31" s="14" t="s">
        <v>40</v>
      </c>
      <c r="E31" s="38">
        <f>1604+10725+14128.8</f>
        <v>26457.8</v>
      </c>
      <c r="F31" s="16" t="s">
        <v>48</v>
      </c>
      <c r="H31" s="1" t="s">
        <v>7</v>
      </c>
    </row>
    <row r="32" spans="1:6" ht="78" customHeight="1">
      <c r="A32" s="9"/>
      <c r="B32" s="9"/>
      <c r="C32" s="10"/>
      <c r="D32" s="14" t="s">
        <v>41</v>
      </c>
      <c r="E32" s="38">
        <v>-26457.8</v>
      </c>
      <c r="F32" s="16" t="s">
        <v>49</v>
      </c>
    </row>
    <row r="33" spans="1:6" ht="56.25" customHeight="1">
      <c r="A33" s="9"/>
      <c r="B33" s="9"/>
      <c r="C33" s="10"/>
      <c r="D33" s="14" t="s">
        <v>56</v>
      </c>
      <c r="E33" s="15">
        <v>500000</v>
      </c>
      <c r="F33" s="16" t="s">
        <v>59</v>
      </c>
    </row>
    <row r="34" spans="1:6" ht="92.25" customHeight="1">
      <c r="A34" s="9"/>
      <c r="B34" s="9"/>
      <c r="C34" s="10"/>
      <c r="D34" s="14" t="s">
        <v>57</v>
      </c>
      <c r="E34" s="15">
        <v>-281730</v>
      </c>
      <c r="F34" s="16" t="s">
        <v>60</v>
      </c>
    </row>
    <row r="35" spans="1:6" ht="74.25" customHeight="1">
      <c r="A35" s="9"/>
      <c r="B35" s="9"/>
      <c r="C35" s="10"/>
      <c r="D35" s="14" t="s">
        <v>58</v>
      </c>
      <c r="E35" s="15">
        <v>-218270</v>
      </c>
      <c r="F35" s="16" t="s">
        <v>61</v>
      </c>
    </row>
    <row r="36" spans="1:6" ht="33" customHeight="1">
      <c r="A36" s="9">
        <v>3</v>
      </c>
      <c r="B36" s="9">
        <v>912</v>
      </c>
      <c r="C36" s="10" t="s">
        <v>18</v>
      </c>
      <c r="D36" s="14"/>
      <c r="E36" s="37">
        <f>E37+E38</f>
        <v>0</v>
      </c>
      <c r="F36" s="16"/>
    </row>
    <row r="37" spans="1:6" ht="94.5" customHeight="1">
      <c r="A37" s="9"/>
      <c r="B37" s="9"/>
      <c r="C37" s="10"/>
      <c r="D37" s="14" t="s">
        <v>19</v>
      </c>
      <c r="E37" s="15">
        <f>-35000-17000</f>
        <v>-52000</v>
      </c>
      <c r="F37" s="16" t="s">
        <v>21</v>
      </c>
    </row>
    <row r="38" spans="1:6" ht="95.25" customHeight="1">
      <c r="A38" s="9"/>
      <c r="B38" s="9"/>
      <c r="C38" s="10"/>
      <c r="D38" s="14" t="s">
        <v>20</v>
      </c>
      <c r="E38" s="15">
        <v>52000</v>
      </c>
      <c r="F38" s="16" t="s">
        <v>22</v>
      </c>
    </row>
    <row r="39" spans="1:9" ht="18.75">
      <c r="A39" s="17"/>
      <c r="B39" s="17"/>
      <c r="C39" s="18" t="s">
        <v>6</v>
      </c>
      <c r="D39" s="19"/>
      <c r="E39" s="20">
        <f>E9+E24</f>
        <v>0</v>
      </c>
      <c r="F39" s="12"/>
      <c r="I39" s="1" t="s">
        <v>10</v>
      </c>
    </row>
    <row r="40" spans="1:6" ht="28.5" customHeight="1">
      <c r="A40" s="21"/>
      <c r="B40" s="21"/>
      <c r="C40" s="22"/>
      <c r="D40" s="23"/>
      <c r="E40" s="24"/>
      <c r="F40" s="25"/>
    </row>
    <row r="41" spans="1:6" ht="78.75" customHeight="1">
      <c r="A41" s="26"/>
      <c r="B41" s="26"/>
      <c r="C41" s="27"/>
      <c r="D41" s="28"/>
      <c r="E41" s="29"/>
      <c r="F41" s="30"/>
    </row>
    <row r="42" spans="1:6" ht="19.5" customHeight="1">
      <c r="A42" s="26"/>
      <c r="B42" s="26"/>
      <c r="C42" s="27"/>
      <c r="D42" s="28"/>
      <c r="E42" s="29"/>
      <c r="F42" s="30"/>
    </row>
    <row r="43" spans="1:6" ht="18.75">
      <c r="A43" s="26"/>
      <c r="B43" s="26"/>
      <c r="C43" s="27"/>
      <c r="D43" s="28"/>
      <c r="E43" s="29"/>
      <c r="F43" s="30"/>
    </row>
    <row r="44" spans="1:6" ht="18.75">
      <c r="A44" s="26"/>
      <c r="B44" s="26"/>
      <c r="C44" s="27"/>
      <c r="D44" s="28"/>
      <c r="E44" s="29"/>
      <c r="F44" s="30"/>
    </row>
    <row r="45" spans="1:6" ht="18.75">
      <c r="A45" s="26"/>
      <c r="B45" s="26"/>
      <c r="C45" s="27"/>
      <c r="D45" s="28"/>
      <c r="E45" s="29"/>
      <c r="F45" s="30" t="s">
        <v>7</v>
      </c>
    </row>
    <row r="46" spans="1:6" ht="18.75">
      <c r="A46" s="31"/>
      <c r="B46" s="31"/>
      <c r="C46" s="31"/>
      <c r="D46" s="32"/>
      <c r="E46" s="31"/>
      <c r="F46" s="31"/>
    </row>
    <row r="48" ht="18.75">
      <c r="F48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8267716535433072" right="0.2362204724409449" top="0.35433070866141736" bottom="0.31496062992125984" header="0.35433070866141736" footer="0.2755905511811024"/>
  <pageSetup fitToHeight="14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Gl.Specialist</cp:lastModifiedBy>
  <cp:lastPrinted>2015-10-18T06:29:27Z</cp:lastPrinted>
  <dcterms:created xsi:type="dcterms:W3CDTF">1996-10-08T23:32:33Z</dcterms:created>
  <dcterms:modified xsi:type="dcterms:W3CDTF">2015-10-18T06:38:13Z</dcterms:modified>
  <cp:category/>
  <cp:version/>
  <cp:contentType/>
  <cp:contentStatus/>
</cp:coreProperties>
</file>