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>
    <definedName name="_xlnm.Print_Titles" localSheetId="0">'2017'!$8:$8</definedName>
    <definedName name="_xlnm.Print_Area" localSheetId="0">'2017'!$A$1:$F$20</definedName>
  </definedNames>
  <calcPr fullCalcOnLoad="1"/>
</workbook>
</file>

<file path=xl/sharedStrings.xml><?xml version="1.0" encoding="utf-8"?>
<sst xmlns="http://schemas.openxmlformats.org/spreadsheetml/2006/main" count="33" uniqueCount="32">
  <si>
    <t>№пп</t>
  </si>
  <si>
    <t>Код ГРБС</t>
  </si>
  <si>
    <t>Наименование ГРБС</t>
  </si>
  <si>
    <t>Коды бюджетной классификации (Раздел; Подраздел; Целевая статья; Вид расходов)</t>
  </si>
  <si>
    <t>Сумма</t>
  </si>
  <si>
    <t>Направление расходов</t>
  </si>
  <si>
    <t>ИТОГО</t>
  </si>
  <si>
    <t xml:space="preserve"> </t>
  </si>
  <si>
    <t xml:space="preserve"> к решению Волчанской городской Думы       </t>
  </si>
  <si>
    <t xml:space="preserve">                                        </t>
  </si>
  <si>
    <t>Администрация ВГО</t>
  </si>
  <si>
    <t>Отдел Образования ВГО</t>
  </si>
  <si>
    <t>Приложение 1</t>
  </si>
  <si>
    <t>0702;4341613000;620</t>
  </si>
  <si>
    <t>Жилищное хозяйство; Формирование жилищного фонда для переселения граждан из жилых помещений, признанных непригодными для проживания; Бюджетные инвестиции</t>
  </si>
  <si>
    <t>0501;3830514000;410</t>
  </si>
  <si>
    <t>0709;4352213000;240</t>
  </si>
  <si>
    <t>Молодежная политика;  Организация и обеспечение отдыха детей и подростков в муниципальных учреждениях, обеспечивающих отдых и оздоровление детей и подростков; Субсидии бюджетным учреждениям</t>
  </si>
  <si>
    <t>0707;4330913000;610</t>
  </si>
  <si>
    <t>Другие вопросы в области образования; Обеспечение деятельности централизованной бухгалтерии и информационно-методического центра;  Иные закупки товаров, работ и услуг для обеспечения государственных (муниципальных) нужд</t>
  </si>
  <si>
    <t>Коммунальное хозяйство; Развитие и модернизация систем коммунальной инфраструктуры теплоснабжения, водоснабжения и водоотведения;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</si>
  <si>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Дума Волчанского городского округа</t>
  </si>
  <si>
    <t>0103;7000111000;120</t>
  </si>
  <si>
    <t>0103;7000111000;240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</si>
  <si>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образований;  Обеспечение деятельности органов местного самоуправления (центральный аппарат); 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</si>
  <si>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образований;  Обеспечение деятельности органов местного самоуправления (центральный аппарат);  Иные закупки товаров, работ и услуг для обеспечения государственных (муниципальных) нужд</t>
  </si>
  <si>
    <t>0501;1210214000;810</t>
  </si>
  <si>
    <t>Коммунальное хозяйство;  Капитальный ремонт общего имущества многоквартирных жилых домов на территории Волчанского городского округа;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</si>
  <si>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0502;3810114000;810</t>
  </si>
  <si>
    <t>Общее образование;Капитальный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учреждения; Субсидии автономным учреждениям</t>
  </si>
  <si>
    <t>Перемещение бюджетных ассигнований между главными распорядителями бюджетных средств, разделами, подразделами, целевыми статьями и видами расходов бюджета Волчанского городского округа на 2017 год</t>
  </si>
  <si>
    <t>от 23.03.2017 г. № 15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</si>
</sst>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  <numFmt numFmtId="181" formatCode="#,##0.00;[Red]#,#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_ ;[Red]\-#,##0\ "/>
  </numFmts>
  <fonts count="3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5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9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1" fillId="0" borderId="0" xfId="0" applyFont="1" applyAlignment="1" applyProtection="1">
      <alignment horizontal="justify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left" vertical="top" wrapText="1"/>
      <protection hidden="1"/>
    </xf>
    <xf numFmtId="49" fontId="2" fillId="0" borderId="10" xfId="0" applyNumberFormat="1" applyFont="1" applyBorder="1" applyAlignment="1" applyProtection="1">
      <alignment horizontal="left" vertical="top" wrapText="1"/>
      <protection hidden="1"/>
    </xf>
    <xf numFmtId="0" fontId="1" fillId="0" borderId="10" xfId="0" applyFont="1" applyBorder="1" applyAlignment="1" applyProtection="1">
      <alignment horizontal="center" vertical="top" wrapText="1"/>
      <protection hidden="1"/>
    </xf>
    <xf numFmtId="0" fontId="1" fillId="0" borderId="10" xfId="0" applyFont="1" applyBorder="1" applyAlignment="1" applyProtection="1">
      <alignment horizontal="center" vertical="top"/>
      <protection hidden="1"/>
    </xf>
    <xf numFmtId="180" fontId="1" fillId="0" borderId="10" xfId="0" applyNumberFormat="1" applyFont="1" applyBorder="1" applyAlignment="1" applyProtection="1">
      <alignment horizontal="left" vertical="top" wrapText="1"/>
      <protection hidden="1"/>
    </xf>
    <xf numFmtId="49" fontId="2" fillId="0" borderId="10" xfId="0" applyNumberFormat="1" applyFont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Border="1" applyAlignment="1" applyProtection="1">
      <alignment horizontal="left" vertical="center" wrapText="1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49" fontId="2" fillId="0" borderId="11" xfId="0" applyNumberFormat="1" applyFont="1" applyBorder="1" applyAlignment="1" applyProtection="1">
      <alignment wrapText="1"/>
      <protection hidden="1"/>
    </xf>
    <xf numFmtId="49" fontId="2" fillId="0" borderId="11" xfId="0" applyNumberFormat="1" applyFont="1" applyBorder="1" applyAlignment="1" applyProtection="1">
      <alignment horizontal="center" wrapText="1"/>
      <protection hidden="1"/>
    </xf>
    <xf numFmtId="49" fontId="2" fillId="0" borderId="11" xfId="0" applyNumberFormat="1" applyFont="1" applyBorder="1" applyAlignment="1" applyProtection="1">
      <alignment horizontal="center" vertical="top" wrapText="1"/>
      <protection hidden="1"/>
    </xf>
    <xf numFmtId="4" fontId="2" fillId="0" borderId="11" xfId="0" applyNumberFormat="1" applyFont="1" applyBorder="1" applyAlignment="1" applyProtection="1">
      <alignment vertical="top" wrapText="1"/>
      <protection hidden="1"/>
    </xf>
    <xf numFmtId="49" fontId="2" fillId="0" borderId="11" xfId="0" applyNumberFormat="1" applyFont="1" applyBorder="1" applyAlignment="1" applyProtection="1">
      <alignment horizontal="justify" vertical="top" wrapText="1"/>
      <protection hidden="1"/>
    </xf>
    <xf numFmtId="49" fontId="1" fillId="0" borderId="0" xfId="0" applyNumberFormat="1" applyFont="1" applyBorder="1" applyAlignment="1" applyProtection="1">
      <alignment wrapText="1"/>
      <protection hidden="1"/>
    </xf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1" fillId="0" borderId="0" xfId="0" applyNumberFormat="1" applyFont="1" applyBorder="1" applyAlignment="1" applyProtection="1">
      <alignment horizontal="center" vertical="top" wrapText="1"/>
      <protection hidden="1"/>
    </xf>
    <xf numFmtId="180" fontId="1" fillId="0" borderId="0" xfId="0" applyNumberFormat="1" applyFont="1" applyBorder="1" applyAlignment="1" applyProtection="1">
      <alignment vertical="top" wrapText="1"/>
      <protection hidden="1"/>
    </xf>
    <xf numFmtId="49" fontId="1" fillId="0" borderId="0" xfId="0" applyNumberFormat="1" applyFont="1" applyBorder="1" applyAlignment="1" applyProtection="1">
      <alignment horizontal="justify" wrapText="1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left" vertical="top" wrapText="1" indent="10"/>
      <protection hidden="1"/>
    </xf>
    <xf numFmtId="180" fontId="2" fillId="0" borderId="12" xfId="0" applyNumberFormat="1" applyFont="1" applyBorder="1" applyAlignment="1" applyProtection="1">
      <alignment horizontal="center" vertical="top"/>
      <protection hidden="1"/>
    </xf>
    <xf numFmtId="180" fontId="1" fillId="0" borderId="12" xfId="0" applyNumberFormat="1" applyFont="1" applyBorder="1" applyAlignment="1" applyProtection="1">
      <alignment horizontal="center" vertical="top"/>
      <protection hidden="1"/>
    </xf>
    <xf numFmtId="18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left" vertical="top" wrapText="1"/>
      <protection hidden="1"/>
    </xf>
    <xf numFmtId="0" fontId="2" fillId="0" borderId="10" xfId="0" applyFont="1" applyBorder="1" applyAlignment="1" applyProtection="1">
      <alignment horizontal="center" vertical="top"/>
      <protection hidden="1"/>
    </xf>
    <xf numFmtId="180" fontId="2" fillId="0" borderId="10" xfId="0" applyNumberFormat="1" applyFont="1" applyBorder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/>
      <protection hidden="1"/>
    </xf>
    <xf numFmtId="0" fontId="2" fillId="0" borderId="10" xfId="0" applyFont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="66" zoomScaleNormal="66" zoomScaleSheetLayoutView="69" workbookViewId="0" topLeftCell="A1">
      <selection activeCell="F3" sqref="F3"/>
    </sheetView>
  </sheetViews>
  <sheetFormatPr defaultColWidth="9.140625" defaultRowHeight="12.75"/>
  <cols>
    <col min="1" max="1" width="6.00390625" style="1" bestFit="1" customWidth="1"/>
    <col min="2" max="2" width="6.7109375" style="1" customWidth="1"/>
    <col min="3" max="3" width="40.140625" style="1" customWidth="1"/>
    <col min="4" max="4" width="25.57421875" style="2" customWidth="1"/>
    <col min="5" max="5" width="20.8515625" style="1" customWidth="1"/>
    <col min="6" max="6" width="77.28125" style="1" customWidth="1"/>
    <col min="7" max="7" width="9.140625" style="1" customWidth="1"/>
    <col min="8" max="8" width="19.8515625" style="1" bestFit="1" customWidth="1"/>
    <col min="9" max="16384" width="9.140625" style="1" customWidth="1"/>
  </cols>
  <sheetData>
    <row r="1" spans="5:6" ht="24" customHeight="1">
      <c r="E1" s="3"/>
      <c r="F1" s="29" t="s">
        <v>12</v>
      </c>
    </row>
    <row r="2" spans="5:6" ht="24" customHeight="1">
      <c r="E2" s="3"/>
      <c r="F2" s="29" t="s">
        <v>8</v>
      </c>
    </row>
    <row r="3" spans="5:6" ht="18.75" customHeight="1">
      <c r="E3" s="3"/>
      <c r="F3" s="29" t="s">
        <v>31</v>
      </c>
    </row>
    <row r="4" spans="5:6" ht="31.5" customHeight="1">
      <c r="E4" s="4"/>
      <c r="F4" s="4"/>
    </row>
    <row r="5" spans="1:6" ht="41.25" customHeight="1">
      <c r="A5" s="38" t="s">
        <v>30</v>
      </c>
      <c r="B5" s="38"/>
      <c r="C5" s="38"/>
      <c r="D5" s="38"/>
      <c r="E5" s="38"/>
      <c r="F5" s="38"/>
    </row>
    <row r="6" spans="1:6" ht="22.5" customHeight="1">
      <c r="A6" s="5"/>
      <c r="B6" s="5"/>
      <c r="C6" s="5"/>
      <c r="D6" s="5"/>
      <c r="E6" s="5"/>
      <c r="F6" s="5"/>
    </row>
    <row r="7" spans="1:6" ht="63.75">
      <c r="A7" s="6" t="s">
        <v>0</v>
      </c>
      <c r="B7" s="6" t="s">
        <v>1</v>
      </c>
      <c r="C7" s="6" t="s">
        <v>2</v>
      </c>
      <c r="D7" s="7" t="s">
        <v>3</v>
      </c>
      <c r="E7" s="6" t="s">
        <v>4</v>
      </c>
      <c r="F7" s="6" t="s">
        <v>5</v>
      </c>
    </row>
    <row r="8" spans="1:6" ht="9.7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</row>
    <row r="9" spans="1:6" ht="18.75">
      <c r="A9" s="9">
        <v>1</v>
      </c>
      <c r="B9" s="37">
        <v>901</v>
      </c>
      <c r="C9" s="9" t="s">
        <v>10</v>
      </c>
      <c r="D9" s="11"/>
      <c r="E9" s="30">
        <f>SUM(E10:E12)</f>
        <v>-1850000</v>
      </c>
      <c r="F9" s="11"/>
    </row>
    <row r="10" spans="1:6" ht="56.25">
      <c r="A10" s="9"/>
      <c r="B10" s="37"/>
      <c r="C10" s="9"/>
      <c r="D10" s="11" t="s">
        <v>15</v>
      </c>
      <c r="E10" s="31">
        <f>-1850000-1500000-500000-2000000</f>
        <v>-5850000</v>
      </c>
      <c r="F10" s="33" t="s">
        <v>14</v>
      </c>
    </row>
    <row r="11" spans="1:6" ht="112.5">
      <c r="A11" s="9"/>
      <c r="B11" s="37"/>
      <c r="C11" s="9"/>
      <c r="D11" s="11" t="s">
        <v>26</v>
      </c>
      <c r="E11" s="31">
        <f>500000+2000000</f>
        <v>2500000</v>
      </c>
      <c r="F11" s="33" t="s">
        <v>27</v>
      </c>
    </row>
    <row r="12" spans="1:6" ht="112.5">
      <c r="A12" s="9"/>
      <c r="B12" s="37"/>
      <c r="C12" s="9"/>
      <c r="D12" s="11" t="s">
        <v>28</v>
      </c>
      <c r="E12" s="31">
        <f>1500000</f>
        <v>1500000</v>
      </c>
      <c r="F12" s="33" t="s">
        <v>20</v>
      </c>
    </row>
    <row r="13" spans="1:6" s="36" customFormat="1" ht="27" customHeight="1">
      <c r="A13" s="9">
        <v>2</v>
      </c>
      <c r="B13" s="9">
        <v>906</v>
      </c>
      <c r="C13" s="10" t="s">
        <v>11</v>
      </c>
      <c r="D13" s="34"/>
      <c r="E13" s="30">
        <f>SUM(E14:E19)</f>
        <v>1850000</v>
      </c>
      <c r="F13" s="35"/>
    </row>
    <row r="14" spans="1:6" s="36" customFormat="1" ht="102" customHeight="1">
      <c r="A14" s="9"/>
      <c r="B14" s="9"/>
      <c r="C14" s="10"/>
      <c r="D14" s="12" t="s">
        <v>13</v>
      </c>
      <c r="E14" s="31">
        <v>1850000</v>
      </c>
      <c r="F14" s="13" t="s">
        <v>29</v>
      </c>
    </row>
    <row r="15" spans="1:6" s="36" customFormat="1" ht="81.75" customHeight="1">
      <c r="A15" s="9"/>
      <c r="B15" s="9"/>
      <c r="C15" s="10"/>
      <c r="D15" s="12" t="s">
        <v>18</v>
      </c>
      <c r="E15" s="31">
        <v>17098</v>
      </c>
      <c r="F15" s="13" t="s">
        <v>17</v>
      </c>
    </row>
    <row r="16" spans="1:6" s="36" customFormat="1" ht="81.75" customHeight="1">
      <c r="A16" s="9"/>
      <c r="B16" s="9"/>
      <c r="C16" s="10"/>
      <c r="D16" s="12" t="s">
        <v>16</v>
      </c>
      <c r="E16" s="31">
        <v>-17098</v>
      </c>
      <c r="F16" s="13" t="s">
        <v>19</v>
      </c>
    </row>
    <row r="17" spans="1:6" s="36" customFormat="1" ht="37.5">
      <c r="A17" s="9">
        <v>3</v>
      </c>
      <c r="B17" s="9">
        <v>912</v>
      </c>
      <c r="C17" s="10" t="s">
        <v>21</v>
      </c>
      <c r="D17" s="12"/>
      <c r="E17" s="30">
        <f>E18+E19</f>
        <v>0</v>
      </c>
      <c r="F17" s="13"/>
    </row>
    <row r="18" spans="1:6" s="36" customFormat="1" ht="111.75" customHeight="1">
      <c r="A18" s="9"/>
      <c r="B18" s="9"/>
      <c r="C18" s="10"/>
      <c r="D18" s="12" t="s">
        <v>22</v>
      </c>
      <c r="E18" s="31">
        <v>-15900</v>
      </c>
      <c r="F18" s="13" t="s">
        <v>24</v>
      </c>
    </row>
    <row r="19" spans="1:6" s="36" customFormat="1" ht="126.75" customHeight="1">
      <c r="A19" s="9"/>
      <c r="B19" s="9"/>
      <c r="C19" s="10"/>
      <c r="D19" s="12" t="s">
        <v>23</v>
      </c>
      <c r="E19" s="31">
        <v>15900</v>
      </c>
      <c r="F19" s="13" t="s">
        <v>25</v>
      </c>
    </row>
    <row r="20" spans="1:9" ht="18.75">
      <c r="A20" s="14"/>
      <c r="B20" s="14"/>
      <c r="C20" s="15" t="s">
        <v>6</v>
      </c>
      <c r="D20" s="16"/>
      <c r="E20" s="32">
        <f>E9+E13+E17</f>
        <v>0</v>
      </c>
      <c r="F20" s="11"/>
      <c r="I20" s="1" t="s">
        <v>9</v>
      </c>
    </row>
    <row r="21" spans="1:6" ht="28.5" customHeight="1">
      <c r="A21" s="17"/>
      <c r="B21" s="17"/>
      <c r="C21" s="18"/>
      <c r="D21" s="19"/>
      <c r="E21" s="20"/>
      <c r="F21" s="21"/>
    </row>
    <row r="22" spans="1:6" ht="78.75" customHeight="1">
      <c r="A22" s="22"/>
      <c r="B22" s="22"/>
      <c r="C22" s="23"/>
      <c r="D22" s="24"/>
      <c r="E22" s="25"/>
      <c r="F22" s="26"/>
    </row>
    <row r="23" spans="1:6" ht="19.5" customHeight="1">
      <c r="A23" s="22"/>
      <c r="B23" s="22"/>
      <c r="C23" s="23"/>
      <c r="D23" s="24"/>
      <c r="E23" s="25"/>
      <c r="F23" s="26"/>
    </row>
    <row r="24" spans="1:6" ht="18.75">
      <c r="A24" s="22"/>
      <c r="B24" s="22"/>
      <c r="C24" s="23"/>
      <c r="D24" s="24"/>
      <c r="E24" s="25"/>
      <c r="F24" s="26"/>
    </row>
    <row r="25" spans="1:6" ht="18.75">
      <c r="A25" s="22"/>
      <c r="B25" s="22"/>
      <c r="C25" s="23"/>
      <c r="D25" s="24"/>
      <c r="E25" s="25"/>
      <c r="F25" s="26"/>
    </row>
    <row r="26" spans="1:6" ht="18.75">
      <c r="A26" s="22"/>
      <c r="B26" s="22"/>
      <c r="C26" s="23"/>
      <c r="D26" s="24"/>
      <c r="E26" s="25"/>
      <c r="F26" s="26" t="s">
        <v>7</v>
      </c>
    </row>
    <row r="27" spans="1:6" ht="18.75">
      <c r="A27" s="27"/>
      <c r="B27" s="27"/>
      <c r="C27" s="27"/>
      <c r="D27" s="28"/>
      <c r="E27" s="27"/>
      <c r="F27" s="27"/>
    </row>
    <row r="29" ht="18.75">
      <c r="F29" s="1" t="s">
        <v>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5:F5"/>
  </mergeCells>
  <printOptions/>
  <pageMargins left="0.7086614173228347" right="0.2362204724409449" top="0.35433070866141736" bottom="0.1968503937007874" header="0.35433070866141736" footer="0.15748031496062992"/>
  <pageSetup fitToHeight="15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Дума</cp:lastModifiedBy>
  <cp:lastPrinted>2017-03-23T09:29:14Z</cp:lastPrinted>
  <dcterms:created xsi:type="dcterms:W3CDTF">1996-10-08T23:32:33Z</dcterms:created>
  <dcterms:modified xsi:type="dcterms:W3CDTF">2017-03-23T09:29:17Z</dcterms:modified>
  <cp:category/>
  <cp:version/>
  <cp:contentType/>
  <cp:contentStatus/>
</cp:coreProperties>
</file>