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 Свод ист деф " sheetId="1" r:id="rId1"/>
  </sheets>
  <definedNames>
    <definedName name="_edn1" localSheetId="0">' Свод ист деф '!#REF!</definedName>
    <definedName name="_edn2" localSheetId="0">' Свод ист деф '!#REF!</definedName>
    <definedName name="_edn3" localSheetId="0">' Свод ист деф '!#REF!</definedName>
    <definedName name="_ednref1" localSheetId="0">' Свод ист деф '!#REF!</definedName>
    <definedName name="_ednref2" localSheetId="0">' Свод ист деф '!#REF!</definedName>
    <definedName name="_ednref3" localSheetId="0">' Свод ист деф '!#REF!</definedName>
    <definedName name="_xlnm.Print_Area" localSheetId="0">' Свод ист деф '!$A$1:$F$26</definedName>
  </definedNames>
  <calcPr fullCalcOnLoad="1"/>
</workbook>
</file>

<file path=xl/sharedStrings.xml><?xml version="1.0" encoding="utf-8"?>
<sst xmlns="http://schemas.openxmlformats.org/spreadsheetml/2006/main" count="31" uniqueCount="31">
  <si>
    <t>Номер строки</t>
  </si>
  <si>
    <t>Изменение остатков средств на счетах по учету средств бюджета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</si>
  <si>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</si>
  <si>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</si>
  <si>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Уменьшение прочих остатков денежных средств бюджетов городских округов</t>
  </si>
  <si>
    <t xml:space="preserve">Бюджетные кредиты от других бюджетов бюджетной системы Российской Федерации </t>
  </si>
  <si>
    <t>Наименование источника финансирования дефицита местного бюджета</t>
  </si>
  <si>
    <t>Код классификации источников финансирования дефицита местного бюджета</t>
  </si>
  <si>
    <t>Сумма, в рублях</t>
  </si>
  <si>
    <t>919 01 05 0201 04 0000 510</t>
  </si>
  <si>
    <t>919 01 05 0201 04 0000 610</t>
  </si>
  <si>
    <t>Увеличение прочих остатков денежных средств бюджетов городских округов</t>
  </si>
  <si>
    <t>919 01 03 0100 04 0000 710</t>
  </si>
  <si>
    <t>000 01 03 0000 00 0000 000</t>
  </si>
  <si>
    <t>000 01 05 0000 00 0000 000</t>
  </si>
  <si>
    <t>919 01 03 0100 04 0000 810</t>
  </si>
  <si>
    <t>источников финансирования дефицита бюджета Волчанского городского округа</t>
  </si>
  <si>
    <t>Свод</t>
  </si>
  <si>
    <t>на 2020 год</t>
  </si>
  <si>
    <t>на 2021 год</t>
  </si>
  <si>
    <t>к Решению Волчанской городской</t>
  </si>
  <si>
    <t>Думы "О бюджете Волчанского</t>
  </si>
  <si>
    <t>Итого источников внутреннего финансирования дефицита бюджета</t>
  </si>
  <si>
    <t xml:space="preserve">городского округа на 2020 год и </t>
  </si>
  <si>
    <t>плановый период 2021 и 2022 годов"</t>
  </si>
  <si>
    <t>на 2020 год и плановый период 2021 и 2022 годов</t>
  </si>
  <si>
    <t>на 2022 год</t>
  </si>
  <si>
    <t>Приложение 8</t>
  </si>
  <si>
    <t>к Решению Волчанской городской Думы</t>
  </si>
  <si>
    <t>Приложение 6</t>
  </si>
  <si>
    <t>от 25.06.2020 № 24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</si>
</sst>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</numFmts>
  <fonts count="41">
    <font>
      <sz val="12"/>
      <name val="Times New Roman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1" fontId="7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F26"/>
  <sheetViews>
    <sheetView tabSelected="1" zoomScaleSheetLayoutView="100" zoomScalePageLayoutView="0" workbookViewId="0" topLeftCell="A1">
      <selection activeCell="E8" sqref="E8:F8"/>
    </sheetView>
  </sheetViews>
  <sheetFormatPr defaultColWidth="9.00390625" defaultRowHeight="15.75"/>
  <cols>
    <col min="1" max="1" width="7.25390625" style="1" customWidth="1"/>
    <col min="2" max="2" width="62.00390625" style="1" customWidth="1"/>
    <col min="3" max="3" width="30.25390625" style="1" customWidth="1"/>
    <col min="4" max="4" width="17.75390625" style="1" customWidth="1"/>
    <col min="5" max="6" width="17.00390625" style="1" customWidth="1"/>
    <col min="7" max="16384" width="9.00390625" style="1" customWidth="1"/>
  </cols>
  <sheetData>
    <row r="1" spans="5:6" ht="15.75">
      <c r="E1" s="2" t="s">
        <v>29</v>
      </c>
      <c r="F1" s="3"/>
    </row>
    <row r="2" spans="5:6" ht="15.75">
      <c r="E2" s="2" t="s">
        <v>28</v>
      </c>
      <c r="F2" s="3"/>
    </row>
    <row r="3" spans="5:6" ht="15.75">
      <c r="E3" s="2" t="s">
        <v>30</v>
      </c>
      <c r="F3" s="3"/>
    </row>
    <row r="4" spans="5:6" ht="15.75">
      <c r="E4" s="3"/>
      <c r="F4" s="3"/>
    </row>
    <row r="5" spans="5:6" ht="15.75">
      <c r="E5" s="26" t="s">
        <v>27</v>
      </c>
      <c r="F5" s="26"/>
    </row>
    <row r="6" spans="5:6" ht="18.75" customHeight="1">
      <c r="E6" s="26" t="s">
        <v>20</v>
      </c>
      <c r="F6" s="26"/>
    </row>
    <row r="7" spans="5:6" ht="18.75" customHeight="1">
      <c r="E7" s="26" t="s">
        <v>21</v>
      </c>
      <c r="F7" s="26"/>
    </row>
    <row r="8" spans="5:6" ht="18.75" customHeight="1">
      <c r="E8" s="26" t="s">
        <v>23</v>
      </c>
      <c r="F8" s="26"/>
    </row>
    <row r="9" spans="5:6" ht="18.75" customHeight="1">
      <c r="E9" s="26" t="s">
        <v>24</v>
      </c>
      <c r="F9" s="26"/>
    </row>
    <row r="10" spans="1:4" ht="15.75">
      <c r="A10" s="4"/>
      <c r="C10" s="5"/>
      <c r="D10" s="5"/>
    </row>
    <row r="11" spans="1:6" ht="18.75">
      <c r="A11" s="23" t="s">
        <v>17</v>
      </c>
      <c r="B11" s="23"/>
      <c r="C11" s="23"/>
      <c r="D11" s="23"/>
      <c r="E11" s="23"/>
      <c r="F11" s="23"/>
    </row>
    <row r="12" spans="1:6" ht="18.75">
      <c r="A12" s="22" t="s">
        <v>16</v>
      </c>
      <c r="B12" s="22"/>
      <c r="C12" s="22"/>
      <c r="D12" s="22"/>
      <c r="E12" s="22"/>
      <c r="F12" s="22"/>
    </row>
    <row r="13" spans="1:6" ht="18.75">
      <c r="A13" s="24" t="s">
        <v>25</v>
      </c>
      <c r="B13" s="24"/>
      <c r="C13" s="24"/>
      <c r="D13" s="24"/>
      <c r="E13" s="24"/>
      <c r="F13" s="24"/>
    </row>
    <row r="14" spans="1:6" ht="6" customHeight="1">
      <c r="A14" s="6"/>
      <c r="B14" s="6"/>
      <c r="C14" s="6"/>
      <c r="D14" s="6"/>
      <c r="E14" s="7"/>
      <c r="F14" s="7"/>
    </row>
    <row r="15" spans="1:4" ht="14.25" customHeight="1">
      <c r="A15" s="6"/>
      <c r="B15" s="6"/>
      <c r="C15" s="6"/>
      <c r="D15" s="6"/>
    </row>
    <row r="16" spans="1:6" ht="33.75" customHeight="1">
      <c r="A16" s="20" t="s">
        <v>0</v>
      </c>
      <c r="B16" s="21" t="s">
        <v>6</v>
      </c>
      <c r="C16" s="21" t="s">
        <v>7</v>
      </c>
      <c r="D16" s="25" t="s">
        <v>8</v>
      </c>
      <c r="E16" s="25"/>
      <c r="F16" s="25"/>
    </row>
    <row r="17" spans="1:6" ht="20.25" customHeight="1">
      <c r="A17" s="20"/>
      <c r="B17" s="21"/>
      <c r="C17" s="21"/>
      <c r="D17" s="21" t="s">
        <v>18</v>
      </c>
      <c r="E17" s="27" t="s">
        <v>19</v>
      </c>
      <c r="F17" s="27" t="s">
        <v>26</v>
      </c>
    </row>
    <row r="18" spans="1:6" ht="14.25" customHeight="1">
      <c r="A18" s="20"/>
      <c r="B18" s="21"/>
      <c r="C18" s="21"/>
      <c r="D18" s="21"/>
      <c r="E18" s="27"/>
      <c r="F18" s="27"/>
    </row>
    <row r="19" spans="1:6" ht="14.25" customHeight="1">
      <c r="A19" s="8">
        <v>1</v>
      </c>
      <c r="B19" s="8">
        <v>2</v>
      </c>
      <c r="C19" s="8">
        <v>3</v>
      </c>
      <c r="D19" s="8">
        <v>4</v>
      </c>
      <c r="E19" s="8">
        <v>5</v>
      </c>
      <c r="F19" s="8">
        <v>6</v>
      </c>
    </row>
    <row r="20" spans="1:6" ht="31.5">
      <c r="A20" s="9">
        <v>1</v>
      </c>
      <c r="B20" s="10" t="s">
        <v>5</v>
      </c>
      <c r="C20" s="11" t="s">
        <v>13</v>
      </c>
      <c r="D20" s="12">
        <f>D21+D22</f>
        <v>-4826178</v>
      </c>
      <c r="E20" s="12">
        <f>E21+E22</f>
        <v>-4660330</v>
      </c>
      <c r="F20" s="12">
        <f>F21+F22</f>
        <v>-4660330</v>
      </c>
    </row>
    <row r="21" spans="1:6" ht="52.5" customHeight="1">
      <c r="A21" s="9">
        <v>2</v>
      </c>
      <c r="B21" s="13" t="s">
        <v>2</v>
      </c>
      <c r="C21" s="9" t="s">
        <v>12</v>
      </c>
      <c r="D21" s="14">
        <v>4800000</v>
      </c>
      <c r="E21" s="14">
        <v>4600000</v>
      </c>
      <c r="F21" s="14">
        <v>4600000</v>
      </c>
    </row>
    <row r="22" spans="1:6" ht="47.25">
      <c r="A22" s="9">
        <v>3</v>
      </c>
      <c r="B22" s="13" t="s">
        <v>3</v>
      </c>
      <c r="C22" s="9" t="s">
        <v>15</v>
      </c>
      <c r="D22" s="14">
        <v>-9626178</v>
      </c>
      <c r="E22" s="14">
        <v>-9260330</v>
      </c>
      <c r="F22" s="14">
        <v>-9260330</v>
      </c>
    </row>
    <row r="23" spans="1:6" ht="18.75" customHeight="1">
      <c r="A23" s="9">
        <v>4</v>
      </c>
      <c r="B23" s="15" t="s">
        <v>1</v>
      </c>
      <c r="C23" s="11" t="s">
        <v>14</v>
      </c>
      <c r="D23" s="12">
        <f>D24+D25</f>
        <v>73246547.11000001</v>
      </c>
      <c r="E23" s="12">
        <f>E24+E25</f>
        <v>4660330</v>
      </c>
      <c r="F23" s="12">
        <f>F24+F25</f>
        <v>4660330</v>
      </c>
    </row>
    <row r="24" spans="1:6" ht="31.5">
      <c r="A24" s="9">
        <v>5</v>
      </c>
      <c r="B24" s="16" t="s">
        <v>11</v>
      </c>
      <c r="C24" s="9" t="s">
        <v>9</v>
      </c>
      <c r="D24" s="14">
        <f>-789158746.52-D21</f>
        <v>-793958746.52</v>
      </c>
      <c r="E24" s="14">
        <f>-369248500-E21</f>
        <v>-373848500</v>
      </c>
      <c r="F24" s="14">
        <f>-378778000-F21</f>
        <v>-383378000</v>
      </c>
    </row>
    <row r="25" spans="1:6" ht="31.5">
      <c r="A25" s="9">
        <v>6</v>
      </c>
      <c r="B25" s="16" t="s">
        <v>4</v>
      </c>
      <c r="C25" s="9" t="s">
        <v>10</v>
      </c>
      <c r="D25" s="14">
        <f>857579115.63-(D22)</f>
        <v>867205293.63</v>
      </c>
      <c r="E25" s="14">
        <f>369248500-(E22)</f>
        <v>378508830</v>
      </c>
      <c r="F25" s="14">
        <f>378778000-(F22)</f>
        <v>388038330</v>
      </c>
    </row>
    <row r="26" spans="1:6" ht="35.25" customHeight="1">
      <c r="A26" s="11">
        <v>7</v>
      </c>
      <c r="B26" s="17" t="s">
        <v>22</v>
      </c>
      <c r="C26" s="18"/>
      <c r="D26" s="19">
        <f>D20+D23</f>
        <v>68420369.11000001</v>
      </c>
      <c r="E26" s="19">
        <f>E20+E23</f>
        <v>0</v>
      </c>
      <c r="F26" s="19">
        <f>F20+F23</f>
        <v>0</v>
      </c>
    </row>
  </sheetData>
  <sheetProtection/>
  <mergeCells count="15">
    <mergeCell ref="E5:F5"/>
    <mergeCell ref="E6:F6"/>
    <mergeCell ref="E7:F7"/>
    <mergeCell ref="E8:F8"/>
    <mergeCell ref="E9:F9"/>
    <mergeCell ref="E17:E18"/>
    <mergeCell ref="F17:F18"/>
    <mergeCell ref="A16:A18"/>
    <mergeCell ref="B16:B18"/>
    <mergeCell ref="C16:C18"/>
    <mergeCell ref="A12:F12"/>
    <mergeCell ref="A11:F11"/>
    <mergeCell ref="A13:F13"/>
    <mergeCell ref="D16:F16"/>
    <mergeCell ref="D17:D18"/>
  </mergeCells>
  <printOptions/>
  <pageMargins left="0.44" right="0.27" top="0.65" bottom="0.16" header="0.25" footer="0.196850393700787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Vika</dc:creator>
  <cp:keywords/>
  <dc:description/>
  <cp:lastModifiedBy>Дума</cp:lastModifiedBy>
  <cp:lastPrinted>2020-06-26T03:15:05Z</cp:lastPrinted>
  <dcterms:created xsi:type="dcterms:W3CDTF">2007-11-27T08:18:09Z</dcterms:created>
  <dcterms:modified xsi:type="dcterms:W3CDTF">2020-06-26T03:15:38Z</dcterms:modified>
  <cp:category/>
  <cp:version/>
  <cp:contentType/>
  <cp:contentStatus/>
</cp:coreProperties>
</file>