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" sheetId="1" r:id="rId1"/>
  </sheets>
  <definedNames>
    <definedName name="_edn1" localSheetId="0">'бюджет 2018'!#REF!</definedName>
    <definedName name="_edn2" localSheetId="0">'бюджет 2018'!#REF!</definedName>
    <definedName name="_edn3" localSheetId="0">'бюджет 2018'!#REF!</definedName>
    <definedName name="_ednref1" localSheetId="0">'бюджет 2018'!#REF!</definedName>
    <definedName name="_ednref2" localSheetId="0">'бюджет 2018'!$C$18</definedName>
    <definedName name="_ednref3" localSheetId="0">'бюджет 2018'!#REF!</definedName>
    <definedName name="_xlnm.Print_Area" localSheetId="0">'бюджет 2018'!$A$1:$L$22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<sst xmlns="http://schemas.openxmlformats.org/spreadsheetml/2006/main" count="44" uniqueCount="42">
  <si>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</si>
  <si>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t>Номер строки</t>
  </si>
  <si>
    <t>000 1 00 00000 00 0000 000</t>
  </si>
  <si>
    <t>НАЛОГИ НА СОВОКУПНЫЙ ДОХОД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</si>
  <si>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</si>
  <si>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</si>
  <si>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</si>
  <si>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</si>
  <si>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</si>
  <si>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НАЛОГОВЫЕ И НЕНАЛОГОВЫЕ ДОХОДЫ</t>
  </si>
  <si>
    <t xml:space="preserve">Код классификации доходов бюджета </t>
  </si>
  <si>
    <t>Наименование доходов бюджета</t>
  </si>
  <si>
    <t>000 1 05 00000 00 0000 000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</si>
  <si>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</si>
  <si>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</si>
  <si>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</si>
  <si>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100 1 03 02000 01 0000 110</t>
  </si>
  <si>
    <t>Прочие субсидии бюджетам городских округов 2*</t>
  </si>
  <si>
    <t>Прочие субсидии бюджетам городских округов 3*</t>
  </si>
  <si>
    <t>Прочие субвенции бюджетам городских округов 5*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</si>
  <si>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</si>
  <si>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</si>
  <si>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</si>
  <si>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</si>
  <si>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</si>
  <si>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</si>
  <si>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Субвенции бюджетам бюджетной системы Российской Федерации</t>
  </si>
  <si>
    <t>906 2 02 29999 04 0000 150</t>
  </si>
  <si>
    <t>919 2 02 29999 04 0000 150</t>
  </si>
  <si>
    <t>000 2 02 30000 00 0000 150</t>
  </si>
  <si>
    <t>906 2 02 39999 04 0000 150</t>
  </si>
  <si>
    <t>Сумма, в рублях</t>
  </si>
  <si>
    <t>Изменение доходов во 2-м чтении бюджета Волчанского городского округа на 2019 год и плановый период 2020 и 2021 годов</t>
  </si>
  <si>
    <t>на 2019 год (1 чтение)</t>
  </si>
  <si>
    <t>на 2019 год (2 чтение)</t>
  </si>
  <si>
    <t>на 2020 год (1 чтение)</t>
  </si>
  <si>
    <t>на 2021 год (1 чтение)</t>
  </si>
  <si>
    <t>на 2020 год (2 чтение)</t>
  </si>
  <si>
    <t>изменения (+ увеличение, - уменьшение)</t>
  </si>
  <si>
    <t>на 2021 год (2 чтение)</t>
  </si>
  <si>
    <t>901 2 02 30024 04 0000 150</t>
  </si>
  <si>
    <t>Субвенции бюджетам городских округов на выполнение передаваемых полномочий субъектов Российской Федерации 4*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</si>
</sst>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center" wrapText="1" readingOrder="1"/>
    </xf>
    <xf numFmtId="171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4" borderId="10" xfId="0" applyFont="1" applyFill="1" applyBorder="1" applyAlignment="1">
      <alignment horizontal="center" vertical="top" wrapText="1"/>
    </xf>
    <xf numFmtId="171" fontId="12" fillId="4" borderId="10" xfId="0" applyNumberFormat="1" applyFont="1" applyFill="1" applyBorder="1" applyAlignment="1">
      <alignment horizontal="center" vertical="center" wrapText="1" readingOrder="1"/>
    </xf>
    <xf numFmtId="171" fontId="12" fillId="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 indent="1"/>
    </xf>
    <xf numFmtId="171" fontId="14" fillId="0" borderId="10" xfId="0" applyNumberFormat="1" applyFont="1" applyBorder="1" applyAlignment="1">
      <alignment horizontal="center" vertical="center" wrapText="1" readingOrder="1"/>
    </xf>
    <xf numFmtId="171" fontId="15" fillId="4" borderId="10" xfId="0" applyNumberFormat="1" applyFont="1" applyFill="1" applyBorder="1" applyAlignment="1">
      <alignment horizontal="center" vertical="center" wrapText="1" readingOrder="1"/>
    </xf>
    <xf numFmtId="171" fontId="14" fillId="0" borderId="10" xfId="0" applyNumberFormat="1" applyFont="1" applyBorder="1" applyAlignment="1">
      <alignment horizontal="center" vertical="center" wrapText="1"/>
    </xf>
    <xf numFmtId="171" fontId="15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86" zoomScaleNormal="86" zoomScalePageLayoutView="0" workbookViewId="0" topLeftCell="A1">
      <selection activeCell="G1" sqref="G1:L1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44.00390625" style="1" customWidth="1"/>
    <col min="4" max="4" width="15.75390625" style="1" customWidth="1"/>
    <col min="5" max="5" width="15.25390625" style="1" customWidth="1"/>
    <col min="6" max="6" width="15.25390625" style="13" customWidth="1"/>
    <col min="7" max="7" width="15.125" style="1" customWidth="1"/>
    <col min="8" max="8" width="15.50390625" style="1" customWidth="1"/>
    <col min="9" max="9" width="13.125" style="13" customWidth="1"/>
    <col min="10" max="10" width="15.375" style="1" customWidth="1"/>
    <col min="11" max="11" width="15.25390625" style="1" customWidth="1"/>
    <col min="12" max="12" width="14.125" style="13" customWidth="1"/>
    <col min="13" max="13" width="9.875" style="1" customWidth="1"/>
    <col min="14" max="16384" width="9.00390625" style="1" customWidth="1"/>
  </cols>
  <sheetData>
    <row r="1" spans="3:12" ht="16.5" customHeight="1">
      <c r="C1" s="11"/>
      <c r="D1" s="11"/>
      <c r="E1" s="11"/>
      <c r="F1" s="12"/>
      <c r="G1" s="24"/>
      <c r="H1" s="24"/>
      <c r="I1" s="24"/>
      <c r="J1" s="24"/>
      <c r="K1" s="24"/>
      <c r="L1" s="24"/>
    </row>
    <row r="2" spans="3:12" ht="16.5" customHeight="1">
      <c r="C2" s="11"/>
      <c r="D2" s="11"/>
      <c r="E2" s="11"/>
      <c r="F2" s="12"/>
      <c r="G2" s="10"/>
      <c r="H2" s="10"/>
      <c r="I2" s="14"/>
      <c r="J2" s="10"/>
      <c r="K2" s="10"/>
      <c r="L2" s="14"/>
    </row>
    <row r="3" spans="1:12" ht="18" customHeight="1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26.25" customHeight="1">
      <c r="A4" s="2" t="s">
        <v>0</v>
      </c>
    </row>
    <row r="5" spans="1:12" ht="17.25" customHeight="1">
      <c r="A5" s="25" t="s">
        <v>1</v>
      </c>
      <c r="B5" s="25" t="s">
        <v>10</v>
      </c>
      <c r="C5" s="25" t="s">
        <v>11</v>
      </c>
      <c r="D5" s="28" t="s">
        <v>31</v>
      </c>
      <c r="E5" s="29"/>
      <c r="F5" s="29"/>
      <c r="G5" s="29"/>
      <c r="H5" s="29"/>
      <c r="I5" s="29"/>
      <c r="J5" s="29"/>
      <c r="K5" s="29"/>
      <c r="L5" s="30"/>
    </row>
    <row r="6" spans="1:12" ht="45" customHeight="1">
      <c r="A6" s="26"/>
      <c r="B6" s="26"/>
      <c r="C6" s="26"/>
      <c r="D6" s="3" t="s">
        <v>33</v>
      </c>
      <c r="E6" s="3" t="s">
        <v>34</v>
      </c>
      <c r="F6" s="15" t="s">
        <v>38</v>
      </c>
      <c r="G6" s="3" t="s">
        <v>35</v>
      </c>
      <c r="H6" s="3" t="s">
        <v>37</v>
      </c>
      <c r="I6" s="15" t="s">
        <v>38</v>
      </c>
      <c r="J6" s="3" t="s">
        <v>36</v>
      </c>
      <c r="K6" s="3" t="s">
        <v>39</v>
      </c>
      <c r="L6" s="15" t="s">
        <v>38</v>
      </c>
    </row>
    <row r="7" spans="1:12" ht="21" customHeight="1">
      <c r="A7" s="3">
        <v>1</v>
      </c>
      <c r="B7" s="18" t="s">
        <v>2</v>
      </c>
      <c r="C7" s="19" t="s">
        <v>9</v>
      </c>
      <c r="D7" s="20">
        <v>47163000</v>
      </c>
      <c r="E7" s="20">
        <v>47329000</v>
      </c>
      <c r="F7" s="21">
        <f>E7-D7</f>
        <v>166000</v>
      </c>
      <c r="G7" s="20"/>
      <c r="H7" s="20"/>
      <c r="I7" s="21"/>
      <c r="J7" s="20"/>
      <c r="K7" s="20"/>
      <c r="L7" s="21"/>
    </row>
    <row r="8" spans="1:12" ht="23.25" customHeight="1" hidden="1">
      <c r="A8" s="3"/>
      <c r="B8" s="4" t="s">
        <v>13</v>
      </c>
      <c r="C8" s="9" t="s">
        <v>15</v>
      </c>
      <c r="D8" s="6">
        <f>D9</f>
        <v>9949000</v>
      </c>
      <c r="E8" s="6"/>
      <c r="F8" s="16">
        <f aca="true" t="shared" si="0" ref="F8:F20">E8-D8</f>
        <v>-9949000</v>
      </c>
      <c r="G8" s="6">
        <f>G9</f>
        <v>10937000</v>
      </c>
      <c r="H8" s="6">
        <f>H9</f>
        <v>10937000</v>
      </c>
      <c r="I8" s="16"/>
      <c r="J8" s="6">
        <f>J9</f>
        <v>10827000</v>
      </c>
      <c r="K8" s="6"/>
      <c r="L8" s="16">
        <f>L9</f>
        <v>10827000</v>
      </c>
    </row>
    <row r="9" spans="1:12" ht="19.5" customHeight="1" hidden="1">
      <c r="A9" s="3"/>
      <c r="B9" s="4" t="s">
        <v>16</v>
      </c>
      <c r="C9" s="9" t="s">
        <v>14</v>
      </c>
      <c r="D9" s="6">
        <v>9949000</v>
      </c>
      <c r="E9" s="6"/>
      <c r="F9" s="16">
        <f t="shared" si="0"/>
        <v>-9949000</v>
      </c>
      <c r="G9" s="6">
        <v>10937000</v>
      </c>
      <c r="H9" s="6">
        <v>10937000</v>
      </c>
      <c r="I9" s="16"/>
      <c r="J9" s="6">
        <v>10827000</v>
      </c>
      <c r="K9" s="6"/>
      <c r="L9" s="16">
        <v>10827000</v>
      </c>
    </row>
    <row r="10" spans="1:12" ht="21" customHeight="1">
      <c r="A10" s="3">
        <v>2</v>
      </c>
      <c r="B10" s="4" t="s">
        <v>12</v>
      </c>
      <c r="C10" s="9" t="s">
        <v>3</v>
      </c>
      <c r="D10" s="6">
        <v>4620000</v>
      </c>
      <c r="E10" s="6">
        <v>4786000</v>
      </c>
      <c r="F10" s="16">
        <f t="shared" si="0"/>
        <v>166000</v>
      </c>
      <c r="G10" s="6"/>
      <c r="H10" s="6"/>
      <c r="I10" s="16"/>
      <c r="J10" s="6"/>
      <c r="K10" s="6"/>
      <c r="L10" s="16"/>
    </row>
    <row r="11" spans="1:12" ht="31.5" customHeight="1">
      <c r="A11" s="3">
        <v>3</v>
      </c>
      <c r="B11" s="4" t="s">
        <v>23</v>
      </c>
      <c r="C11" s="9" t="s">
        <v>20</v>
      </c>
      <c r="D11" s="6">
        <f>D12+D13</f>
        <v>2259000</v>
      </c>
      <c r="E11" s="6">
        <v>2425000</v>
      </c>
      <c r="F11" s="16">
        <f t="shared" si="0"/>
        <v>166000</v>
      </c>
      <c r="G11" s="6"/>
      <c r="H11" s="6"/>
      <c r="I11" s="16"/>
      <c r="J11" s="6"/>
      <c r="K11" s="6"/>
      <c r="L11" s="16"/>
    </row>
    <row r="12" spans="1:12" ht="35.25" customHeight="1">
      <c r="A12" s="3">
        <v>4</v>
      </c>
      <c r="B12" s="4" t="s">
        <v>24</v>
      </c>
      <c r="C12" s="9" t="s">
        <v>21</v>
      </c>
      <c r="D12" s="6">
        <v>214000</v>
      </c>
      <c r="E12" s="6">
        <v>232000</v>
      </c>
      <c r="F12" s="16">
        <f t="shared" si="0"/>
        <v>18000</v>
      </c>
      <c r="G12" s="6"/>
      <c r="H12" s="6"/>
      <c r="I12" s="16"/>
      <c r="J12" s="6"/>
      <c r="K12" s="6"/>
      <c r="L12" s="16"/>
    </row>
    <row r="13" spans="1:12" ht="30.75" customHeight="1">
      <c r="A13" s="3">
        <v>5</v>
      </c>
      <c r="B13" s="4" t="s">
        <v>25</v>
      </c>
      <c r="C13" s="9" t="s">
        <v>22</v>
      </c>
      <c r="D13" s="6">
        <v>2045000</v>
      </c>
      <c r="E13" s="6">
        <v>2193000</v>
      </c>
      <c r="F13" s="16">
        <f t="shared" si="0"/>
        <v>148000</v>
      </c>
      <c r="G13" s="6"/>
      <c r="H13" s="6"/>
      <c r="I13" s="16"/>
      <c r="J13" s="6"/>
      <c r="K13" s="6"/>
      <c r="L13" s="16"/>
    </row>
    <row r="14" spans="1:12" ht="21" customHeight="1">
      <c r="A14" s="3">
        <v>6</v>
      </c>
      <c r="B14" s="18" t="s">
        <v>4</v>
      </c>
      <c r="C14" s="19" t="s">
        <v>5</v>
      </c>
      <c r="D14" s="22">
        <v>387420000</v>
      </c>
      <c r="E14" s="22">
        <v>410383100</v>
      </c>
      <c r="F14" s="21">
        <f t="shared" si="0"/>
        <v>22963100</v>
      </c>
      <c r="G14" s="22">
        <v>319485400</v>
      </c>
      <c r="H14" s="22">
        <v>319781000</v>
      </c>
      <c r="I14" s="23">
        <f>H14-G14</f>
        <v>295600</v>
      </c>
      <c r="J14" s="22">
        <v>333379000</v>
      </c>
      <c r="K14" s="22">
        <v>333686100</v>
      </c>
      <c r="L14" s="23">
        <f>K14-J14</f>
        <v>307100</v>
      </c>
    </row>
    <row r="15" spans="1:12" ht="33" customHeight="1">
      <c r="A15" s="3">
        <v>7</v>
      </c>
      <c r="B15" s="4" t="s">
        <v>6</v>
      </c>
      <c r="C15" s="9" t="s">
        <v>7</v>
      </c>
      <c r="D15" s="7">
        <v>386691400</v>
      </c>
      <c r="E15" s="7">
        <v>409654500</v>
      </c>
      <c r="F15" s="16">
        <f t="shared" si="0"/>
        <v>22963100</v>
      </c>
      <c r="G15" s="7">
        <v>319485400</v>
      </c>
      <c r="H15" s="7">
        <v>319781000</v>
      </c>
      <c r="I15" s="17">
        <f>H15-G15</f>
        <v>295600</v>
      </c>
      <c r="J15" s="7">
        <v>333379000</v>
      </c>
      <c r="K15" s="7">
        <v>333686100</v>
      </c>
      <c r="L15" s="17">
        <f>K15-J15</f>
        <v>307100</v>
      </c>
    </row>
    <row r="16" spans="1:12" ht="21" customHeight="1">
      <c r="A16" s="3">
        <v>8</v>
      </c>
      <c r="B16" s="4" t="s">
        <v>27</v>
      </c>
      <c r="C16" s="9" t="s">
        <v>17</v>
      </c>
      <c r="D16" s="7">
        <v>10383700</v>
      </c>
      <c r="E16" s="7">
        <v>10444800</v>
      </c>
      <c r="F16" s="16">
        <f t="shared" si="0"/>
        <v>61100</v>
      </c>
      <c r="G16" s="6">
        <v>2747300</v>
      </c>
      <c r="H16" s="6">
        <v>2810800</v>
      </c>
      <c r="I16" s="17">
        <f>H16-G16</f>
        <v>63500</v>
      </c>
      <c r="J16" s="6">
        <v>2857200</v>
      </c>
      <c r="K16" s="6">
        <v>2923300</v>
      </c>
      <c r="L16" s="17">
        <f>K16-J16</f>
        <v>66100</v>
      </c>
    </row>
    <row r="17" spans="1:12" ht="19.5" customHeight="1">
      <c r="A17" s="3">
        <v>9</v>
      </c>
      <c r="B17" s="4" t="s">
        <v>28</v>
      </c>
      <c r="C17" s="9" t="s">
        <v>18</v>
      </c>
      <c r="D17" s="7">
        <v>123013000</v>
      </c>
      <c r="E17" s="7">
        <v>145691000</v>
      </c>
      <c r="F17" s="16">
        <f t="shared" si="0"/>
        <v>22678000</v>
      </c>
      <c r="G17" s="7"/>
      <c r="H17" s="7"/>
      <c r="I17" s="17"/>
      <c r="J17" s="7"/>
      <c r="K17" s="7"/>
      <c r="L17" s="17"/>
    </row>
    <row r="18" spans="1:12" ht="31.5" customHeight="1">
      <c r="A18" s="3">
        <v>10</v>
      </c>
      <c r="B18" s="4" t="s">
        <v>29</v>
      </c>
      <c r="C18" s="9" t="s">
        <v>26</v>
      </c>
      <c r="D18" s="7">
        <v>122572700</v>
      </c>
      <c r="E18" s="7">
        <v>122796700</v>
      </c>
      <c r="F18" s="16">
        <f t="shared" si="0"/>
        <v>224000</v>
      </c>
      <c r="G18" s="7">
        <v>127439100</v>
      </c>
      <c r="H18" s="7">
        <v>127439200</v>
      </c>
      <c r="I18" s="17">
        <f>H18-G18</f>
        <v>100</v>
      </c>
      <c r="J18" s="7"/>
      <c r="K18" s="7"/>
      <c r="L18" s="17"/>
    </row>
    <row r="19" spans="1:12" ht="44.25" customHeight="1">
      <c r="A19" s="3">
        <v>11</v>
      </c>
      <c r="B19" s="4" t="s">
        <v>40</v>
      </c>
      <c r="C19" s="9" t="s">
        <v>41</v>
      </c>
      <c r="D19" s="7"/>
      <c r="E19" s="7"/>
      <c r="F19" s="16"/>
      <c r="G19" s="7">
        <v>13404200</v>
      </c>
      <c r="H19" s="7">
        <v>13404300</v>
      </c>
      <c r="I19" s="17">
        <f>H19-G19</f>
        <v>100</v>
      </c>
      <c r="J19" s="7"/>
      <c r="K19" s="7"/>
      <c r="L19" s="17"/>
    </row>
    <row r="20" spans="1:12" ht="21" customHeight="1">
      <c r="A20" s="3">
        <v>12</v>
      </c>
      <c r="B20" s="4" t="s">
        <v>30</v>
      </c>
      <c r="C20" s="9" t="s">
        <v>19</v>
      </c>
      <c r="D20" s="7">
        <v>97064000</v>
      </c>
      <c r="E20" s="7">
        <v>97288000</v>
      </c>
      <c r="F20" s="16">
        <f t="shared" si="0"/>
        <v>224000</v>
      </c>
      <c r="G20" s="6">
        <v>101684000</v>
      </c>
      <c r="H20" s="6">
        <v>101916000</v>
      </c>
      <c r="I20" s="17">
        <f>H20-G20</f>
        <v>232000</v>
      </c>
      <c r="J20" s="6">
        <v>107005000</v>
      </c>
      <c r="K20" s="6">
        <v>107246000</v>
      </c>
      <c r="L20" s="17">
        <f>K20-J20</f>
        <v>241000</v>
      </c>
    </row>
    <row r="21" spans="1:12" ht="21" customHeight="1">
      <c r="A21" s="3">
        <v>13</v>
      </c>
      <c r="B21" s="5"/>
      <c r="C21" s="8" t="s">
        <v>8</v>
      </c>
      <c r="D21" s="7">
        <v>434583000</v>
      </c>
      <c r="E21" s="7">
        <v>457712100</v>
      </c>
      <c r="F21" s="16">
        <f>E21-D21</f>
        <v>23129100</v>
      </c>
      <c r="G21" s="7">
        <v>368714400</v>
      </c>
      <c r="H21" s="7">
        <v>369010000</v>
      </c>
      <c r="I21" s="17">
        <f>H21-G21</f>
        <v>295600</v>
      </c>
      <c r="J21" s="7">
        <v>383726000</v>
      </c>
      <c r="K21" s="7">
        <v>384033100</v>
      </c>
      <c r="L21" s="17">
        <f>K21-J21</f>
        <v>307100</v>
      </c>
    </row>
    <row r="22" ht="18" customHeight="1"/>
  </sheetData>
  <sheetProtection/>
  <mergeCells count="6">
    <mergeCell ref="G1:L1"/>
    <mergeCell ref="A5:A6"/>
    <mergeCell ref="A3:L3"/>
    <mergeCell ref="D5:L5"/>
    <mergeCell ref="B5:B6"/>
    <mergeCell ref="C5:C6"/>
  </mergeCells>
  <printOptions/>
  <pageMargins left="0.2" right="0.19" top="0.48" bottom="0.35433070866141736" header="0.15748031496062992" footer="0.35433070866141736"/>
  <pageSetup fitToHeight="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Dohod</cp:lastModifiedBy>
  <cp:lastPrinted>2018-12-12T10:44:40Z</cp:lastPrinted>
  <dcterms:created xsi:type="dcterms:W3CDTF">2007-02-21T06:59:39Z</dcterms:created>
  <dcterms:modified xsi:type="dcterms:W3CDTF">2018-12-12T10:59:17Z</dcterms:modified>
  <cp:category/>
  <cp:version/>
  <cp:contentType/>
  <cp:contentStatus/>
</cp:coreProperties>
</file>