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8" sheetId="1" r:id="rId1"/>
    <sheet name="2019" sheetId="2" r:id="rId2"/>
    <sheet name="2020" sheetId="3" r:id="rId3"/>
  </sheets>
  <definedNames>
    <definedName name="_xlnm.Print_Titles" localSheetId="0">'2018'!$8:$8</definedName>
    <definedName name="_xlnm.Print_Titles" localSheetId="1">'2019'!$8:$8</definedName>
    <definedName name="_xlnm.Print_Titles" localSheetId="2">'2020'!$8:$8</definedName>
    <definedName name="_xlnm.Print_Area" localSheetId="0">'2018'!$A$1:$F$18</definedName>
    <definedName name="_xlnm.Print_Area" localSheetId="1">'2019'!$A$1:$F$13</definedName>
    <definedName name="_xlnm.Print_Area" localSheetId="2">'2020'!$A$1:$F$13</definedName>
  </definedNames>
  <calcPr calcMode="manual" fullCalcOnLoad="1"/>
</workbook>
</file>

<file path=xl/sharedStrings.xml><?xml version="1.0" encoding="utf-8"?>
<sst xmlns="http://schemas.openxmlformats.org/spreadsheetml/2006/main" count="74" uniqueCount="33">
  <si>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</si>
  <si>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</si>
  <si>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</si>
  <si>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</si>
  <si>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</si>
  <si>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</si>
  <si>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</si>
  <si>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</si>
  <si>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Администрация ВГО</t>
  </si>
  <si>
    <t>№ п/п</t>
  </si>
  <si>
    <t>Отдел образования ВГО</t>
  </si>
  <si>
    <t>0505;3871514000;240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</si>
  <si>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</si>
  <si>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</si>
  <si>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Приложение 1</t>
  </si>
  <si>
    <t>0502;38101140000;410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</si>
  <si>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</si>
  <si>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0412;3610515000;240</t>
  </si>
  <si>
    <t>Другие вопросы в области национальной экономики; Приобретение дорожно-строительной и коммунальной техники для нужд Волчанского городского округа; Иные закупки товаров, работ и услуг для обеспечения государственных (муниципальных) нужд</t>
  </si>
  <si>
    <t>0703;4342913000;610</t>
  </si>
  <si>
    <t>Дополнительное образование детей; Капитальный ремонт помещений муниципальных организаций дополнительного образования; Субсидии бюджетным учреждениям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</si>
  <si>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2019 год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</si>
  <si>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2020 год</t>
  </si>
  <si>
    <t>0408;7001215001;810</t>
  </si>
  <si>
    <t>Транспорт; Организация транспортного обслуживания населения Волчанского городского округа;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</si>
  <si>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2</t>
  </si>
  <si>
    <t>Приложение 3</t>
  </si>
  <si>
    <t>0412;7001215004;240</t>
  </si>
  <si>
    <t xml:space="preserve">   </t>
  </si>
  <si>
    <t>0503;0900114000;240</t>
  </si>
  <si>
    <t>Благоустройство; Благоустройство дворовых территорий Волчанского городского округа; Иные закупки товаров, работ и услуг для обеспечения государственных (муниципальных) нужд</t>
  </si>
  <si>
    <t>от 25.01.2018 г. № 1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</si>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</sst>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4" fontId="2" fillId="0" borderId="12" xfId="0" applyNumberFormat="1" applyFont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Border="1" applyAlignment="1" applyProtection="1">
      <alignment horizontal="left" vertical="center" wrapText="1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0" fontId="1" fillId="0" borderId="13" xfId="0" applyFont="1" applyBorder="1" applyAlignment="1" applyProtection="1">
      <alignment horizontal="center" vertical="top"/>
      <protection hidden="1"/>
    </xf>
    <xf numFmtId="180" fontId="1" fillId="30" borderId="10" xfId="0" applyNumberFormat="1" applyFont="1" applyFill="1" applyBorder="1" applyAlignment="1" applyProtection="1">
      <alignment horizontal="center" vertical="top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left" vertical="top" wrapText="1"/>
      <protection hidden="1"/>
    </xf>
    <xf numFmtId="180" fontId="1" fillId="30" borderId="12" xfId="0" applyNumberFormat="1" applyFont="1" applyFill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187" fontId="2" fillId="0" borderId="12" xfId="0" applyNumberFormat="1" applyFont="1" applyBorder="1" applyAlignment="1" applyProtection="1">
      <alignment horizontal="center" vertical="center" wrapText="1"/>
      <protection hidden="1"/>
    </xf>
    <xf numFmtId="187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2" fillId="0" borderId="12" xfId="0" applyNumberFormat="1" applyFont="1" applyBorder="1" applyAlignment="1" applyProtection="1">
      <alignment horizontal="center" vertical="center" wrapText="1"/>
      <protection hidden="1"/>
    </xf>
    <xf numFmtId="180" fontId="1" fillId="30" borderId="12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1" zoomScaleNormal="66" zoomScaleSheetLayoutView="81" workbookViewId="0" topLeftCell="A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5" t="s">
        <v>14</v>
      </c>
    </row>
    <row r="2" spans="5:6" ht="24" customHeight="1">
      <c r="E2" s="3"/>
      <c r="F2" s="25" t="s">
        <v>32</v>
      </c>
    </row>
    <row r="3" spans="5:6" ht="18.75" customHeight="1">
      <c r="E3" s="3"/>
      <c r="F3" s="25" t="s">
        <v>31</v>
      </c>
    </row>
    <row r="4" spans="5:6" ht="20.25" customHeight="1">
      <c r="E4" s="4"/>
      <c r="F4" s="4"/>
    </row>
    <row r="5" spans="1:6" ht="41.25" customHeight="1">
      <c r="A5" s="45" t="s">
        <v>16</v>
      </c>
      <c r="B5" s="45"/>
      <c r="C5" s="45"/>
      <c r="D5" s="45"/>
      <c r="E5" s="45"/>
      <c r="F5" s="4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9">
        <v>1</v>
      </c>
      <c r="B9" s="29">
        <v>901</v>
      </c>
      <c r="C9" s="31" t="s">
        <v>8</v>
      </c>
      <c r="D9" s="28"/>
      <c r="E9" s="32">
        <f>SUM(E10:E15)</f>
        <v>-852682</v>
      </c>
      <c r="F9" s="28"/>
    </row>
    <row r="10" spans="1:6" ht="56.25">
      <c r="A10" s="29"/>
      <c r="B10" s="29"/>
      <c r="C10" s="31"/>
      <c r="D10" s="9" t="s">
        <v>15</v>
      </c>
      <c r="E10" s="40">
        <f>-15000000</f>
        <v>-15000000</v>
      </c>
      <c r="F10" s="30" t="s">
        <v>13</v>
      </c>
    </row>
    <row r="11" spans="1:6" ht="55.5" customHeight="1">
      <c r="A11" s="29"/>
      <c r="B11" s="29"/>
      <c r="C11" s="31"/>
      <c r="D11" s="9" t="s">
        <v>29</v>
      </c>
      <c r="E11" s="26">
        <v>15000000</v>
      </c>
      <c r="F11" s="30" t="s">
        <v>30</v>
      </c>
    </row>
    <row r="12" spans="1:6" ht="55.5" customHeight="1">
      <c r="A12" s="29"/>
      <c r="B12" s="29"/>
      <c r="C12" s="31"/>
      <c r="D12" s="9" t="s">
        <v>15</v>
      </c>
      <c r="E12" s="40">
        <f>-8369890</f>
        <v>-8369890</v>
      </c>
      <c r="F12" s="30" t="s">
        <v>13</v>
      </c>
    </row>
    <row r="13" spans="1:6" ht="76.5" customHeight="1">
      <c r="A13" s="29"/>
      <c r="B13" s="29"/>
      <c r="C13" s="31"/>
      <c r="D13" s="37" t="s">
        <v>17</v>
      </c>
      <c r="E13" s="39">
        <v>6589000</v>
      </c>
      <c r="F13" s="38" t="s">
        <v>18</v>
      </c>
    </row>
    <row r="14" spans="1:6" ht="76.5" customHeight="1">
      <c r="A14" s="29"/>
      <c r="B14" s="29"/>
      <c r="C14" s="31"/>
      <c r="D14" s="37" t="s">
        <v>11</v>
      </c>
      <c r="E14" s="39">
        <v>1780890</v>
      </c>
      <c r="F14" s="38" t="s">
        <v>12</v>
      </c>
    </row>
    <row r="15" spans="1:6" ht="54" customHeight="1">
      <c r="A15" s="29"/>
      <c r="B15" s="29"/>
      <c r="C15" s="31"/>
      <c r="D15" s="9" t="s">
        <v>15</v>
      </c>
      <c r="E15" s="40">
        <f>-852682</f>
        <v>-852682</v>
      </c>
      <c r="F15" s="30" t="s">
        <v>13</v>
      </c>
    </row>
    <row r="16" spans="1:6" ht="18.75">
      <c r="A16" s="29">
        <v>2</v>
      </c>
      <c r="B16" s="29">
        <v>906</v>
      </c>
      <c r="C16" s="31" t="s">
        <v>10</v>
      </c>
      <c r="D16" s="9"/>
      <c r="E16" s="34">
        <f>E17</f>
        <v>852682</v>
      </c>
      <c r="F16" s="30"/>
    </row>
    <row r="17" spans="1:6" ht="57.75" customHeight="1">
      <c r="A17" s="29"/>
      <c r="B17" s="29"/>
      <c r="C17" s="33"/>
      <c r="D17" s="35" t="s">
        <v>19</v>
      </c>
      <c r="E17" s="36">
        <v>852682</v>
      </c>
      <c r="F17" s="30" t="s">
        <v>20</v>
      </c>
    </row>
    <row r="18" spans="1:9" ht="18.75">
      <c r="A18" s="10"/>
      <c r="B18" s="10"/>
      <c r="C18" s="11" t="s">
        <v>5</v>
      </c>
      <c r="D18" s="12"/>
      <c r="E18" s="27">
        <f>E16+E9</f>
        <v>0</v>
      </c>
      <c r="F18" s="9"/>
      <c r="I18" s="1" t="s">
        <v>7</v>
      </c>
    </row>
    <row r="19" spans="1:6" ht="28.5" customHeight="1">
      <c r="A19" s="13"/>
      <c r="B19" s="13"/>
      <c r="C19" s="14"/>
      <c r="D19" s="15"/>
      <c r="E19" s="16"/>
      <c r="F19" s="17"/>
    </row>
    <row r="20" spans="1:6" ht="78.75" customHeight="1">
      <c r="A20" s="18"/>
      <c r="B20" s="18"/>
      <c r="C20" s="19"/>
      <c r="D20" s="20"/>
      <c r="E20" s="21"/>
      <c r="F20" s="22"/>
    </row>
    <row r="21" spans="1:6" ht="19.5" customHeight="1">
      <c r="A21" s="18"/>
      <c r="B21" s="18"/>
      <c r="C21" s="19"/>
      <c r="D21" s="20"/>
      <c r="E21" s="21"/>
      <c r="F21" s="22"/>
    </row>
    <row r="22" spans="1:6" ht="18.75">
      <c r="A22" s="18"/>
      <c r="B22" s="18"/>
      <c r="C22" s="19"/>
      <c r="D22" s="20"/>
      <c r="E22" s="21"/>
      <c r="F22" s="22"/>
    </row>
    <row r="23" spans="1:6" ht="18.75">
      <c r="A23" s="18"/>
      <c r="B23" s="18"/>
      <c r="C23" s="19"/>
      <c r="D23" s="20"/>
      <c r="E23" s="21"/>
      <c r="F23" s="22"/>
    </row>
    <row r="24" spans="1:6" ht="18.75">
      <c r="A24" s="18"/>
      <c r="B24" s="18"/>
      <c r="C24" s="19"/>
      <c r="D24" s="20"/>
      <c r="E24" s="21"/>
      <c r="F24" s="22" t="s">
        <v>6</v>
      </c>
    </row>
    <row r="25" spans="1:6" ht="18.75">
      <c r="A25" s="23"/>
      <c r="B25" s="23"/>
      <c r="C25" s="23"/>
      <c r="D25" s="24"/>
      <c r="E25" s="23"/>
      <c r="F25" s="23"/>
    </row>
    <row r="27" ht="18.75">
      <c r="F27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1" zoomScaleNormal="66" zoomScaleSheetLayoutView="81" workbookViewId="0" topLeftCell="A7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5" t="s">
        <v>25</v>
      </c>
    </row>
    <row r="2" spans="5:6" ht="24" customHeight="1">
      <c r="E2" s="3"/>
      <c r="F2" s="25" t="s">
        <v>32</v>
      </c>
    </row>
    <row r="3" spans="5:6" ht="18.75" customHeight="1">
      <c r="E3" s="3"/>
      <c r="F3" s="25" t="s">
        <v>31</v>
      </c>
    </row>
    <row r="4" spans="5:6" ht="20.25" customHeight="1">
      <c r="E4" s="4"/>
      <c r="F4" s="4"/>
    </row>
    <row r="5" spans="1:6" ht="41.25" customHeight="1">
      <c r="A5" s="45" t="s">
        <v>21</v>
      </c>
      <c r="B5" s="45"/>
      <c r="C5" s="45"/>
      <c r="D5" s="45"/>
      <c r="E5" s="45"/>
      <c r="F5" s="4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9">
        <v>1</v>
      </c>
      <c r="B9" s="29">
        <v>901</v>
      </c>
      <c r="C9" s="31" t="s">
        <v>8</v>
      </c>
      <c r="D9" s="28"/>
      <c r="E9" s="41">
        <f>SUM(E10:E12)</f>
        <v>0</v>
      </c>
      <c r="F9" s="28"/>
    </row>
    <row r="10" spans="1:6" ht="93.75">
      <c r="A10" s="29"/>
      <c r="B10" s="29"/>
      <c r="C10" s="31"/>
      <c r="D10" s="37" t="s">
        <v>23</v>
      </c>
      <c r="E10" s="44">
        <v>-6193991</v>
      </c>
      <c r="F10" s="38" t="s">
        <v>24</v>
      </c>
    </row>
    <row r="11" spans="1:6" ht="76.5" customHeight="1">
      <c r="A11" s="29"/>
      <c r="B11" s="29"/>
      <c r="C11" s="31"/>
      <c r="D11" s="37" t="s">
        <v>27</v>
      </c>
      <c r="E11" s="39">
        <v>4831706</v>
      </c>
      <c r="F11" s="38" t="s">
        <v>18</v>
      </c>
    </row>
    <row r="12" spans="1:6" ht="76.5" customHeight="1">
      <c r="A12" s="29"/>
      <c r="B12" s="29"/>
      <c r="C12" s="31"/>
      <c r="D12" s="37" t="s">
        <v>11</v>
      </c>
      <c r="E12" s="39">
        <v>1362285</v>
      </c>
      <c r="F12" s="38" t="s">
        <v>12</v>
      </c>
    </row>
    <row r="13" spans="1:9" ht="18.75">
      <c r="A13" s="10"/>
      <c r="B13" s="10"/>
      <c r="C13" s="11" t="s">
        <v>5</v>
      </c>
      <c r="D13" s="12"/>
      <c r="E13" s="42">
        <f>E9</f>
        <v>0</v>
      </c>
      <c r="F13" s="9"/>
      <c r="I13" s="1" t="s">
        <v>7</v>
      </c>
    </row>
    <row r="14" spans="1:6" ht="28.5" customHeight="1">
      <c r="A14" s="13"/>
      <c r="B14" s="13"/>
      <c r="C14" s="14"/>
      <c r="D14" s="15"/>
      <c r="E14" s="16"/>
      <c r="F14" s="17"/>
    </row>
    <row r="15" spans="1:6" ht="78.75" customHeight="1">
      <c r="A15" s="18"/>
      <c r="B15" s="18"/>
      <c r="C15" s="19"/>
      <c r="D15" s="20"/>
      <c r="E15" s="21"/>
      <c r="F15" s="22" t="s">
        <v>28</v>
      </c>
    </row>
    <row r="16" spans="1:6" ht="19.5" customHeight="1">
      <c r="A16" s="18"/>
      <c r="B16" s="18"/>
      <c r="C16" s="19"/>
      <c r="D16" s="20"/>
      <c r="E16" s="21"/>
      <c r="F16" s="22"/>
    </row>
    <row r="17" spans="1:6" ht="18.75">
      <c r="A17" s="18"/>
      <c r="B17" s="18"/>
      <c r="C17" s="19"/>
      <c r="D17" s="20"/>
      <c r="E17" s="21"/>
      <c r="F17" s="22"/>
    </row>
    <row r="18" spans="1:6" ht="18.75">
      <c r="A18" s="18"/>
      <c r="B18" s="18"/>
      <c r="C18" s="19"/>
      <c r="D18" s="20"/>
      <c r="E18" s="21"/>
      <c r="F18" s="22"/>
    </row>
    <row r="19" spans="1:6" ht="18.75">
      <c r="A19" s="18"/>
      <c r="B19" s="18"/>
      <c r="C19" s="19"/>
      <c r="D19" s="20"/>
      <c r="E19" s="21"/>
      <c r="F19" s="22" t="s">
        <v>6</v>
      </c>
    </row>
    <row r="20" spans="1:6" ht="18.75">
      <c r="A20" s="23"/>
      <c r="B20" s="23"/>
      <c r="C20" s="23"/>
      <c r="D20" s="24"/>
      <c r="E20" s="23"/>
      <c r="F20" s="23"/>
    </row>
    <row r="22" ht="18.75">
      <c r="F22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81" zoomScaleNormal="66" zoomScaleSheetLayoutView="81" workbookViewId="0" topLeftCell="A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5" t="s">
        <v>26</v>
      </c>
    </row>
    <row r="2" spans="5:6" ht="24" customHeight="1">
      <c r="E2" s="3"/>
      <c r="F2" s="25" t="s">
        <v>32</v>
      </c>
    </row>
    <row r="3" spans="5:6" ht="18.75" customHeight="1">
      <c r="E3" s="3"/>
      <c r="F3" s="25" t="s">
        <v>31</v>
      </c>
    </row>
    <row r="4" spans="5:6" ht="20.25" customHeight="1">
      <c r="E4" s="4"/>
      <c r="F4" s="4"/>
    </row>
    <row r="5" spans="1:6" ht="41.25" customHeight="1">
      <c r="A5" s="45" t="s">
        <v>22</v>
      </c>
      <c r="B5" s="45"/>
      <c r="C5" s="45"/>
      <c r="D5" s="45"/>
      <c r="E5" s="45"/>
      <c r="F5" s="4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9">
        <v>1</v>
      </c>
      <c r="B9" s="29">
        <v>901</v>
      </c>
      <c r="C9" s="31" t="s">
        <v>8</v>
      </c>
      <c r="D9" s="28"/>
      <c r="E9" s="43">
        <f>SUM(E10:E12)</f>
        <v>0</v>
      </c>
      <c r="F9" s="28"/>
    </row>
    <row r="10" spans="1:6" ht="93.75">
      <c r="A10" s="29"/>
      <c r="B10" s="29"/>
      <c r="C10" s="31"/>
      <c r="D10" s="37" t="s">
        <v>23</v>
      </c>
      <c r="E10" s="44">
        <v>-1067022</v>
      </c>
      <c r="F10" s="38" t="s">
        <v>24</v>
      </c>
    </row>
    <row r="11" spans="1:6" ht="76.5" customHeight="1">
      <c r="A11" s="29"/>
      <c r="B11" s="29"/>
      <c r="C11" s="31"/>
      <c r="D11" s="37" t="s">
        <v>27</v>
      </c>
      <c r="E11" s="39">
        <v>810884</v>
      </c>
      <c r="F11" s="38" t="s">
        <v>18</v>
      </c>
    </row>
    <row r="12" spans="1:6" ht="76.5" customHeight="1">
      <c r="A12" s="29"/>
      <c r="B12" s="29"/>
      <c r="C12" s="31"/>
      <c r="D12" s="37" t="s">
        <v>11</v>
      </c>
      <c r="E12" s="39">
        <v>256138</v>
      </c>
      <c r="F12" s="38" t="s">
        <v>12</v>
      </c>
    </row>
    <row r="13" spans="1:9" ht="18.75">
      <c r="A13" s="10"/>
      <c r="B13" s="10"/>
      <c r="C13" s="11" t="s">
        <v>5</v>
      </c>
      <c r="D13" s="12"/>
      <c r="E13" s="27">
        <f>E9</f>
        <v>0</v>
      </c>
      <c r="F13" s="9"/>
      <c r="I13" s="1" t="s">
        <v>7</v>
      </c>
    </row>
    <row r="14" spans="1:6" ht="28.5" customHeight="1">
      <c r="A14" s="13"/>
      <c r="B14" s="13"/>
      <c r="C14" s="14"/>
      <c r="D14" s="15"/>
      <c r="E14" s="16"/>
      <c r="F14" s="17"/>
    </row>
    <row r="15" spans="1:6" ht="78.75" customHeight="1">
      <c r="A15" s="18"/>
      <c r="B15" s="18"/>
      <c r="C15" s="19"/>
      <c r="D15" s="20"/>
      <c r="E15" s="21"/>
      <c r="F15" s="22" t="s">
        <v>28</v>
      </c>
    </row>
    <row r="16" spans="1:6" ht="19.5" customHeight="1">
      <c r="A16" s="18"/>
      <c r="B16" s="18"/>
      <c r="C16" s="19"/>
      <c r="D16" s="20"/>
      <c r="E16" s="21"/>
      <c r="F16" s="22"/>
    </row>
    <row r="17" spans="1:6" ht="18.75">
      <c r="A17" s="18"/>
      <c r="B17" s="18"/>
      <c r="C17" s="19"/>
      <c r="D17" s="20"/>
      <c r="E17" s="21"/>
      <c r="F17" s="22"/>
    </row>
    <row r="18" spans="1:6" ht="18.75">
      <c r="A18" s="18"/>
      <c r="B18" s="18"/>
      <c r="C18" s="19"/>
      <c r="D18" s="20"/>
      <c r="E18" s="21"/>
      <c r="F18" s="22"/>
    </row>
    <row r="19" spans="1:6" ht="18.75">
      <c r="A19" s="18"/>
      <c r="B19" s="18"/>
      <c r="C19" s="19"/>
      <c r="D19" s="20"/>
      <c r="E19" s="21"/>
      <c r="F19" s="22" t="s">
        <v>6</v>
      </c>
    </row>
    <row r="20" spans="1:6" ht="18.75">
      <c r="A20" s="23"/>
      <c r="B20" s="23"/>
      <c r="C20" s="23"/>
      <c r="D20" s="24"/>
      <c r="E20" s="23"/>
      <c r="F20" s="23"/>
    </row>
    <row r="22" ht="18.75">
      <c r="F22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2018-01-25T09:07:23Z</cp:lastPrinted>
  <dcterms:created xsi:type="dcterms:W3CDTF">1996-10-08T23:32:33Z</dcterms:created>
  <dcterms:modified xsi:type="dcterms:W3CDTF">2018-01-25T09:07:54Z</dcterms:modified>
  <cp:category/>
  <cp:version/>
  <cp:contentType/>
  <cp:contentStatus/>
</cp:coreProperties>
</file>