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Свод ист деф " sheetId="1" r:id="rId1"/>
  </sheets>
  <definedNames>
    <definedName name="_edn1" localSheetId="0">' Свод ист деф '!#REF!</definedName>
    <definedName name="_edn2" localSheetId="0">' Свод ист деф '!#REF!</definedName>
    <definedName name="_edn3" localSheetId="0">' Свод ист деф '!#REF!</definedName>
    <definedName name="_ednref1" localSheetId="0">' Свод ист деф '!#REF!</definedName>
    <definedName name="_ednref2" localSheetId="0">' Свод ист деф '!#REF!</definedName>
    <definedName name="_ednref3" localSheetId="0">' Свод ист деф '!#REF!</definedName>
    <definedName name="_xlnm.Print_Area" localSheetId="0">' Свод ист деф '!$A$1:$E$21</definedName>
  </definedNames>
  <calcPr fullCalcOnLoad="1"/>
</workbook>
</file>

<file path=xl/sharedStrings.xml><?xml version="1.0" encoding="utf-8"?>
<sst xmlns="http://schemas.openxmlformats.org/spreadsheetml/2006/main" count="30" uniqueCount="30">
  <si>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</si>
  <si>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</si>
  <si>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</si>
  <si>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</si>
  <si>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</si>
  <si>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</si>
  <si>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</si>
  <si>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</si>
  <si>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</si>
  <si>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</si>
  <si>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</si>
  <si>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</si>
  <si>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</si>
  <si>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</si>
  <si>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</si>
  <si>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</si>
  <si>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</si>
  <si>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на 2019 год</t>
  </si>
  <si>
    <t>919 01 03 0100 04 0000 810</t>
  </si>
  <si>
    <t xml:space="preserve">на 2019 и 2020 годы </t>
  </si>
  <si>
    <t>на 2020 год</t>
  </si>
  <si>
    <t xml:space="preserve">  </t>
  </si>
  <si>
    <t>к Решению Волчанской городской Думы</t>
  </si>
  <si>
    <t>Приложение 14</t>
  </si>
  <si>
    <t>к Решению Волчанской городской</t>
  </si>
  <si>
    <t>Думы "О бюджете Волчанского</t>
  </si>
  <si>
    <t xml:space="preserve">городского округа на 2018 год и </t>
  </si>
  <si>
    <t>плановый период 2019 и 2020 годов"</t>
  </si>
  <si>
    <t>Приложение 13</t>
  </si>
  <si>
    <t>от 07.12.2018 года № 72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</si>
</sst>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0" fillId="0" borderId="0" xfId="0" applyFont="1" applyAlignment="1">
      <alignment horizontal="left" indent="1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 indent="10"/>
    </xf>
    <xf numFmtId="0" fontId="0" fillId="0" borderId="0" xfId="0" applyFont="1" applyAlignment="1">
      <alignment horizontal="left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view="pageBreakPreview" zoomScaleSheetLayoutView="100" zoomScalePageLayoutView="0" workbookViewId="0" topLeftCell="A1">
      <selection activeCell="C3" sqref="C3:E3"/>
    </sheetView>
  </sheetViews>
  <sheetFormatPr defaultColWidth="9.00390625" defaultRowHeight="15.75"/>
  <cols>
    <col min="1" max="1" width="5.875" style="1" customWidth="1"/>
    <col min="2" max="2" width="32.875" style="1" customWidth="1"/>
    <col min="3" max="3" width="25.25390625" style="1" customWidth="1"/>
    <col min="4" max="4" width="15.50390625" style="1" customWidth="1"/>
    <col min="5" max="5" width="14.375" style="1" customWidth="1"/>
    <col min="6" max="6" width="10.125" style="1" bestFit="1" customWidth="1"/>
    <col min="7" max="16384" width="9.00390625" style="1" customWidth="1"/>
  </cols>
  <sheetData>
    <row r="1" spans="3:5" ht="15.75">
      <c r="C1" s="22" t="s">
        <v>28</v>
      </c>
      <c r="D1" s="22"/>
      <c r="E1" s="22"/>
    </row>
    <row r="2" spans="3:5" ht="15.75">
      <c r="C2" s="22" t="s">
        <v>22</v>
      </c>
      <c r="D2" s="22"/>
      <c r="E2" s="22"/>
    </row>
    <row r="3" spans="3:5" ht="15.75">
      <c r="C3" s="22" t="s">
        <v>29</v>
      </c>
      <c r="D3" s="22"/>
      <c r="E3" s="22"/>
    </row>
    <row r="4" spans="3:5" ht="15.75">
      <c r="C4" s="22"/>
      <c r="D4" s="22"/>
      <c r="E4" s="22"/>
    </row>
    <row r="5" spans="3:5" ht="15.75">
      <c r="C5" s="24" t="s">
        <v>23</v>
      </c>
      <c r="D5" s="24"/>
      <c r="E5" s="24"/>
    </row>
    <row r="6" spans="3:5" ht="18.75" customHeight="1">
      <c r="C6" s="25" t="s">
        <v>24</v>
      </c>
      <c r="D6" s="25"/>
      <c r="E6" s="25"/>
    </row>
    <row r="7" spans="3:5" ht="18.75" customHeight="1">
      <c r="C7" s="25" t="s">
        <v>25</v>
      </c>
      <c r="D7" s="25"/>
      <c r="E7" s="25"/>
    </row>
    <row r="8" spans="3:5" ht="18.75" customHeight="1">
      <c r="C8" s="25" t="s">
        <v>26</v>
      </c>
      <c r="D8" s="25"/>
      <c r="E8" s="25"/>
    </row>
    <row r="9" spans="3:5" ht="18.75" customHeight="1">
      <c r="C9" s="25" t="s">
        <v>27</v>
      </c>
      <c r="D9" s="25"/>
      <c r="E9" s="25"/>
    </row>
    <row r="10" spans="1:4" ht="38.25" customHeight="1">
      <c r="A10" s="2"/>
      <c r="C10" s="11"/>
      <c r="D10" s="11"/>
    </row>
    <row r="11" spans="1:5" ht="24" customHeight="1">
      <c r="A11" s="23" t="s">
        <v>9</v>
      </c>
      <c r="B11" s="23"/>
      <c r="C11" s="23"/>
      <c r="D11" s="23"/>
      <c r="E11" s="23"/>
    </row>
    <row r="12" spans="1:5" ht="31.5" customHeight="1">
      <c r="A12" s="21" t="s">
        <v>19</v>
      </c>
      <c r="B12" s="21"/>
      <c r="C12" s="21"/>
      <c r="D12" s="21"/>
      <c r="E12" s="21"/>
    </row>
    <row r="13" spans="1:5" ht="27.75" customHeight="1">
      <c r="A13" s="18" t="s">
        <v>0</v>
      </c>
      <c r="B13" s="18" t="s">
        <v>6</v>
      </c>
      <c r="C13" s="18" t="s">
        <v>7</v>
      </c>
      <c r="D13" s="20" t="s">
        <v>8</v>
      </c>
      <c r="E13" s="20"/>
    </row>
    <row r="14" spans="1:5" ht="24.75" customHeight="1">
      <c r="A14" s="19"/>
      <c r="B14" s="19"/>
      <c r="C14" s="19"/>
      <c r="D14" s="13" t="s">
        <v>17</v>
      </c>
      <c r="E14" s="14" t="s">
        <v>20</v>
      </c>
    </row>
    <row r="15" spans="1:5" ht="54.75" customHeight="1">
      <c r="A15" s="12">
        <v>1</v>
      </c>
      <c r="B15" s="8" t="s">
        <v>5</v>
      </c>
      <c r="C15" s="9" t="s">
        <v>14</v>
      </c>
      <c r="D15" s="15">
        <f>D16+D17</f>
        <v>-4520945</v>
      </c>
      <c r="E15" s="15">
        <f>E16+E17</f>
        <v>-4105609</v>
      </c>
    </row>
    <row r="16" spans="1:5" ht="81.75" customHeight="1">
      <c r="A16" s="12">
        <v>2</v>
      </c>
      <c r="B16" s="3" t="s">
        <v>2</v>
      </c>
      <c r="C16" s="4" t="s">
        <v>13</v>
      </c>
      <c r="D16" s="16">
        <v>5000000</v>
      </c>
      <c r="E16" s="16">
        <v>5000000</v>
      </c>
    </row>
    <row r="17" spans="1:9" ht="78.75" customHeight="1">
      <c r="A17" s="12">
        <v>3</v>
      </c>
      <c r="B17" s="3" t="s">
        <v>3</v>
      </c>
      <c r="C17" s="4" t="s">
        <v>18</v>
      </c>
      <c r="D17" s="16">
        <f>-9295767-225178</f>
        <v>-9520945</v>
      </c>
      <c r="E17" s="16">
        <f>-8880431-225178</f>
        <v>-9105609</v>
      </c>
      <c r="I17" s="1" t="s">
        <v>21</v>
      </c>
    </row>
    <row r="18" spans="1:5" ht="37.5" customHeight="1">
      <c r="A18" s="12">
        <v>4</v>
      </c>
      <c r="B18" s="10" t="s">
        <v>1</v>
      </c>
      <c r="C18" s="9" t="s">
        <v>15</v>
      </c>
      <c r="D18" s="15">
        <f>D19+D20</f>
        <v>4520945</v>
      </c>
      <c r="E18" s="15">
        <f>E19+E20</f>
        <v>4105609</v>
      </c>
    </row>
    <row r="19" spans="1:5" ht="47.25" customHeight="1">
      <c r="A19" s="12">
        <v>5</v>
      </c>
      <c r="B19" s="5" t="s">
        <v>12</v>
      </c>
      <c r="C19" s="4" t="s">
        <v>10</v>
      </c>
      <c r="D19" s="16">
        <f>-342079500-5000000-50198000-108300000</f>
        <v>-505577500</v>
      </c>
      <c r="E19" s="16">
        <f>-310583100-5000000-105116820</f>
        <v>-420699920</v>
      </c>
    </row>
    <row r="20" spans="1:5" ht="51.75" customHeight="1">
      <c r="A20" s="12">
        <v>6</v>
      </c>
      <c r="B20" s="5" t="s">
        <v>4</v>
      </c>
      <c r="C20" s="4" t="s">
        <v>11</v>
      </c>
      <c r="D20" s="16">
        <f>342079500+9295767+225178+50198000+108300000</f>
        <v>510098445</v>
      </c>
      <c r="E20" s="16">
        <f>310583100+8880431+225178+105116820</f>
        <v>424805529</v>
      </c>
    </row>
    <row r="21" spans="1:5" ht="47.25">
      <c r="A21" s="12">
        <v>7</v>
      </c>
      <c r="B21" s="6" t="s">
        <v>16</v>
      </c>
      <c r="C21" s="7"/>
      <c r="D21" s="17">
        <f>D15+D18</f>
        <v>0</v>
      </c>
      <c r="E21" s="17">
        <f>E15+E18</f>
        <v>0</v>
      </c>
    </row>
  </sheetData>
  <sheetProtection/>
  <mergeCells count="15">
    <mergeCell ref="C5:E5"/>
    <mergeCell ref="C7:E7"/>
    <mergeCell ref="C6:E6"/>
    <mergeCell ref="C8:E8"/>
    <mergeCell ref="C9:E9"/>
    <mergeCell ref="A13:A14"/>
    <mergeCell ref="B13:B14"/>
    <mergeCell ref="C13:C14"/>
    <mergeCell ref="D13:E13"/>
    <mergeCell ref="A12:E12"/>
    <mergeCell ref="C1:E1"/>
    <mergeCell ref="C2:E2"/>
    <mergeCell ref="C3:E3"/>
    <mergeCell ref="C4:E4"/>
    <mergeCell ref="A11:E11"/>
  </mergeCells>
  <printOptions/>
  <pageMargins left="0.95" right="0.18" top="0.69" bottom="0.45" header="0.68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Дума</cp:lastModifiedBy>
  <cp:lastPrinted>2018-12-07T06:53:32Z</cp:lastPrinted>
  <dcterms:created xsi:type="dcterms:W3CDTF">2007-11-27T08:18:09Z</dcterms:created>
  <dcterms:modified xsi:type="dcterms:W3CDTF">2018-12-07T06:53:55Z</dcterms:modified>
  <cp:category/>
  <cp:version/>
  <cp:contentType/>
  <cp:contentStatus/>
</cp:coreProperties>
</file>